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5\F25_645_Homologació_estudis\DOC PRÈVIA\"/>
    </mc:Choice>
  </mc:AlternateContent>
  <xr:revisionPtr revIDLastSave="0" documentId="13_ncr:1_{EADA561F-6E88-477B-9888-97D950116E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ull1" sheetId="3" r:id="rId1"/>
  </sheets>
  <definedNames>
    <definedName name="_xlnm.Print_Area" localSheetId="0">Full1!$A$1:$J$33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G15" i="3"/>
  <c r="G14" i="3"/>
  <c r="G13" i="3"/>
  <c r="E12" i="3" l="1"/>
  <c r="G12" i="3" s="1"/>
  <c r="E11" i="3"/>
  <c r="E10" i="3"/>
  <c r="G10" i="3" l="1"/>
  <c r="G11" i="3" l="1"/>
  <c r="G16" i="3" l="1"/>
</calcChain>
</file>

<file path=xl/sharedStrings.xml><?xml version="1.0" encoding="utf-8"?>
<sst xmlns="http://schemas.openxmlformats.org/spreadsheetml/2006/main" count="32" uniqueCount="32">
  <si>
    <t>Mesos</t>
  </si>
  <si>
    <t>Dedicació %</t>
  </si>
  <si>
    <t>Preu total (IVA exclòs)</t>
  </si>
  <si>
    <t>Preu ofertat</t>
  </si>
  <si>
    <t>omplir només les cel·les blaves</t>
  </si>
  <si>
    <t>Descripció</t>
  </si>
  <si>
    <t>Partides alçades</t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</si>
  <si>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</si>
  <si>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</si>
  <si>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Tenir present que NO hi haurà prestació del servei durant el mes d'agost, per tant, la licitadora no podrà facturar el mes d'agost i haurà de repercutir aquest cost en els mesos facturables.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</si>
  <si>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</si>
  <si>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</si>
  <si>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</si>
  <si>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</si>
  <si>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</si>
  <si>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</si>
  <si>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</si>
  <si>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t>Tècnic/a coordinado/a</t>
  </si>
  <si>
    <t>Titulat/da en dret</t>
  </si>
  <si>
    <t>Auxiliar tècnic/a</t>
  </si>
  <si>
    <t>Grup III.1 Personal tècnic superior</t>
  </si>
  <si>
    <t>Grup II Tècnic Superior Graduat</t>
  </si>
  <si>
    <t>Grup III.2 Personal tècnic</t>
  </si>
  <si>
    <t>Despeses directes i necessàries d'homologació (Taxes i altres)</t>
  </si>
  <si>
    <t>Comunicació</t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</si>
  <si>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</si>
  <si>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 En relació a la traducció de títols fa referència al número de paraules a traduir.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</si>
  <si>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€/mes, mentre que el preu unitari de traducció fa referència a €/paraula.</t>
    </r>
  </si>
  <si>
    <t>Traducció de títols i/o documents</t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</si>
  <si>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</si>
  <si>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>F250000645</t>
  </si>
  <si>
    <t xml:space="preserve">SERVEI D’ACOMPANYAMENT I ASSESSORAMENT PER A L’HOMOLOGACIÓ D’ESTUDIS CURSATS A L’ESTRANGER, EN EL MARC DEL PLA DE BARRIS DE BARCELONA, AMB MESURES DE CONTRACTACIÓ PÚBLICA SOSTENIBLE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</si>
</sst>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/>
    </xf>
    <xf numFmtId="44" fontId="2" fillId="0" borderId="19" xfId="1" applyFont="1" applyBorder="1" applyAlignment="1">
      <alignment horizontal="center" vertical="center"/>
    </xf>
    <xf numFmtId="44" fontId="2" fillId="0" borderId="20" xfId="1" applyFont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4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4" fontId="2" fillId="0" borderId="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128475</xdr:colOff>
      <xdr:row>1</xdr:row>
      <xdr:rowOff>47625</xdr:rowOff>
    </xdr:from>
    <xdr:to>
      <xdr:col>9</xdr:col>
      <xdr:colOff>9524</xdr:colOff>
      <xdr:row>1</xdr:row>
      <xdr:rowOff>457200</xdr:rowOff>
    </xdr:to>
    <xdr:pic>
      <xdr:nvPicPr>
        <xdr:cNvPr id="10" name="Imatge 9">
          <a:extLst>
            <a:ext uri="{FF2B5EF4-FFF2-40B4-BE49-F238E27FC236}">
              <a16:creationId xmlns:a16="http://schemas.microsoft.com/office/drawing/2014/main" id="{7D9B687A-95D2-4D00-255C-175B5EEA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825" y="238125"/>
          <a:ext cx="909749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topLeftCell="A6" zoomScaleNormal="100" zoomScaleSheetLayoutView="100" workbookViewId="0">
      <selection activeCell="E14" sqref="E14"/>
    </sheetView>
  </sheetViews>
  <sheetFormatPr defaultColWidth="9.1796875" defaultRowHeight="12.5" x14ac:dyDescent="0.25"/>
  <cols>
    <col min="1" max="1" width="35.54296875" style="35" customWidth="1"/>
    <col min="2" max="2" width="29.7265625" style="35" bestFit="1" customWidth="1"/>
    <col min="3" max="3" width="12.1796875" style="35" customWidth="1"/>
    <col min="4" max="4" width="11.7265625" style="35" customWidth="1"/>
    <col min="5" max="5" width="11.453125" style="35" bestFit="1" customWidth="1"/>
    <col min="6" max="6" width="10.81640625" style="35" bestFit="1" customWidth="1"/>
    <col min="7" max="9" width="12.81640625" style="35" bestFit="1" customWidth="1"/>
    <col min="10" max="10" width="16" style="19" customWidth="1"/>
    <col min="11" max="16384" width="9.1796875" style="19"/>
  </cols>
  <sheetData>
    <row r="1" spans="1:9" x14ac:dyDescent="0.25">
      <c r="A1" s="9"/>
      <c r="B1" s="45"/>
      <c r="C1" s="45"/>
      <c r="D1" s="9"/>
      <c r="E1" s="9"/>
      <c r="F1" s="9"/>
      <c r="G1" s="9"/>
      <c r="H1" s="9"/>
      <c r="I1" s="9"/>
    </row>
    <row r="2" spans="1:9" ht="44.25" customHeight="1" x14ac:dyDescent="0.3">
      <c r="A2" s="20" t="s">
        <v>12</v>
      </c>
      <c r="B2" s="9"/>
      <c r="C2" s="9"/>
      <c r="D2" s="9"/>
      <c r="E2" s="21"/>
      <c r="F2" s="21"/>
      <c r="G2" s="9"/>
      <c r="H2" s="9"/>
      <c r="I2" s="9"/>
    </row>
    <row r="3" spans="1:9" ht="13" x14ac:dyDescent="0.3">
      <c r="A3" s="20"/>
      <c r="B3" s="9"/>
      <c r="C3" s="9"/>
      <c r="D3" s="9"/>
      <c r="E3" s="21"/>
      <c r="F3" s="21"/>
      <c r="G3" s="9"/>
      <c r="H3" s="9"/>
      <c r="I3" s="9"/>
    </row>
    <row r="4" spans="1:9" ht="13" x14ac:dyDescent="0.25">
      <c r="A4" s="2" t="s">
        <v>30</v>
      </c>
      <c r="B4" s="2"/>
      <c r="C4" s="9"/>
      <c r="D4" s="9"/>
      <c r="E4" s="21"/>
      <c r="F4" s="21"/>
      <c r="G4" s="9"/>
      <c r="H4" s="9"/>
      <c r="I4" s="9"/>
    </row>
    <row r="5" spans="1:9" ht="13" x14ac:dyDescent="0.25">
      <c r="A5" s="22"/>
      <c r="B5" s="21"/>
      <c r="C5" s="21"/>
      <c r="D5" s="21"/>
      <c r="E5" s="21"/>
      <c r="F5" s="21"/>
      <c r="G5" s="9"/>
      <c r="H5" s="9"/>
      <c r="I5" s="9"/>
    </row>
    <row r="6" spans="1:9" ht="27" customHeight="1" x14ac:dyDescent="0.25">
      <c r="A6" s="46" t="s">
        <v>31</v>
      </c>
      <c r="B6" s="46"/>
      <c r="C6" s="46"/>
      <c r="D6" s="46"/>
      <c r="E6" s="46"/>
      <c r="F6" s="46"/>
      <c r="G6" s="46"/>
      <c r="H6" s="46"/>
      <c r="I6" s="46"/>
    </row>
    <row r="7" spans="1:9" ht="13" thickBot="1" x14ac:dyDescent="0.3">
      <c r="A7" s="46"/>
      <c r="B7" s="46"/>
      <c r="C7" s="46"/>
      <c r="D7" s="46"/>
      <c r="E7" s="46"/>
      <c r="F7" s="46"/>
      <c r="G7" s="46"/>
      <c r="H7" s="46"/>
      <c r="I7" s="46"/>
    </row>
    <row r="8" spans="1:9" ht="13" thickBot="1" x14ac:dyDescent="0.3">
      <c r="A8" s="23"/>
      <c r="B8" s="24"/>
      <c r="C8" s="24"/>
      <c r="D8" s="24"/>
      <c r="E8" s="24"/>
      <c r="F8" s="24"/>
      <c r="G8" s="24"/>
      <c r="H8" s="25"/>
      <c r="I8" s="19"/>
    </row>
    <row r="9" spans="1:9" ht="40" thickBot="1" x14ac:dyDescent="0.3">
      <c r="A9" s="1" t="s">
        <v>5</v>
      </c>
      <c r="B9" s="26" t="s">
        <v>13</v>
      </c>
      <c r="C9" s="27" t="s">
        <v>14</v>
      </c>
      <c r="D9" s="28" t="s">
        <v>25</v>
      </c>
      <c r="E9" s="29" t="s">
        <v>1</v>
      </c>
      <c r="F9" s="29" t="s">
        <v>0</v>
      </c>
      <c r="G9" s="30" t="s">
        <v>3</v>
      </c>
      <c r="H9" s="42" t="s">
        <v>15</v>
      </c>
      <c r="I9" s="19"/>
    </row>
    <row r="10" spans="1:9" x14ac:dyDescent="0.25">
      <c r="A10" s="3" t="s">
        <v>17</v>
      </c>
      <c r="B10" s="3" t="s">
        <v>20</v>
      </c>
      <c r="C10" s="11">
        <v>1</v>
      </c>
      <c r="D10" s="12"/>
      <c r="E10" s="31">
        <f>38/38</f>
        <v>1</v>
      </c>
      <c r="F10" s="11">
        <v>22</v>
      </c>
      <c r="G10" s="38">
        <f>C10*D10*E10*F10</f>
        <v>0</v>
      </c>
      <c r="H10" s="50">
        <f>H16-H15-H14-H13</f>
        <v>232481.18854799995</v>
      </c>
      <c r="I10" s="19"/>
    </row>
    <row r="11" spans="1:9" x14ac:dyDescent="0.25">
      <c r="A11" s="3" t="s">
        <v>18</v>
      </c>
      <c r="B11" s="3" t="s">
        <v>21</v>
      </c>
      <c r="C11" s="11">
        <v>1</v>
      </c>
      <c r="D11" s="12"/>
      <c r="E11" s="13">
        <f>38/38</f>
        <v>1</v>
      </c>
      <c r="F11" s="11">
        <v>22</v>
      </c>
      <c r="G11" s="38">
        <f>C11*D11*E11*F11</f>
        <v>0</v>
      </c>
      <c r="H11" s="50"/>
      <c r="I11" s="19"/>
    </row>
    <row r="12" spans="1:9" x14ac:dyDescent="0.25">
      <c r="A12" s="3" t="s">
        <v>19</v>
      </c>
      <c r="B12" s="3" t="s">
        <v>22</v>
      </c>
      <c r="C12" s="11">
        <v>1</v>
      </c>
      <c r="D12" s="12"/>
      <c r="E12" s="13">
        <f>19/38</f>
        <v>0.5</v>
      </c>
      <c r="F12" s="11">
        <v>22</v>
      </c>
      <c r="G12" s="39">
        <f>C12*D12*E12*F12</f>
        <v>0</v>
      </c>
      <c r="H12" s="50"/>
      <c r="I12" s="19"/>
    </row>
    <row r="13" spans="1:9" x14ac:dyDescent="0.25">
      <c r="A13" s="47" t="s">
        <v>6</v>
      </c>
      <c r="B13" s="3" t="s">
        <v>28</v>
      </c>
      <c r="C13" s="37">
        <v>200000</v>
      </c>
      <c r="D13" s="12"/>
      <c r="E13" s="14"/>
      <c r="F13" s="14"/>
      <c r="G13" s="40">
        <f>C13*D13</f>
        <v>0</v>
      </c>
      <c r="H13" s="4">
        <v>40000</v>
      </c>
      <c r="I13" s="19"/>
    </row>
    <row r="14" spans="1:9" ht="25" x14ac:dyDescent="0.25">
      <c r="A14" s="48"/>
      <c r="B14" s="3" t="s">
        <v>23</v>
      </c>
      <c r="C14" s="15"/>
      <c r="D14" s="15"/>
      <c r="E14" s="15"/>
      <c r="F14" s="15"/>
      <c r="G14" s="41">
        <f>H14</f>
        <v>60000</v>
      </c>
      <c r="H14" s="4">
        <v>60000</v>
      </c>
      <c r="I14" s="19"/>
    </row>
    <row r="15" spans="1:9" ht="13" thickBot="1" x14ac:dyDescent="0.3">
      <c r="A15" s="49"/>
      <c r="B15" s="3" t="s">
        <v>24</v>
      </c>
      <c r="C15" s="14"/>
      <c r="D15" s="14"/>
      <c r="E15" s="14"/>
      <c r="F15" s="14"/>
      <c r="G15" s="41">
        <f>H15</f>
        <v>6000</v>
      </c>
      <c r="H15" s="4">
        <v>6000</v>
      </c>
      <c r="I15" s="19"/>
    </row>
    <row r="16" spans="1:9" ht="13.5" thickBot="1" x14ac:dyDescent="0.3">
      <c r="A16" s="5" t="s">
        <v>2</v>
      </c>
      <c r="B16" s="6"/>
      <c r="C16" s="16"/>
      <c r="D16" s="16"/>
      <c r="E16" s="16"/>
      <c r="F16" s="16"/>
      <c r="G16" s="17">
        <f>SUM(G10:G15)</f>
        <v>66000</v>
      </c>
      <c r="H16" s="43">
        <v>338481.18854799995</v>
      </c>
      <c r="I16" s="19"/>
    </row>
    <row r="17" spans="1:10" ht="13" x14ac:dyDescent="0.25">
      <c r="A17" s="7"/>
      <c r="B17" s="8"/>
      <c r="C17" s="9"/>
      <c r="D17" s="9"/>
      <c r="E17" s="9"/>
      <c r="F17" s="9"/>
      <c r="G17" s="9"/>
      <c r="H17" s="9"/>
      <c r="I17" s="32"/>
    </row>
    <row r="18" spans="1:10" x14ac:dyDescent="0.25">
      <c r="A18" s="10"/>
      <c r="B18" s="18" t="s">
        <v>4</v>
      </c>
      <c r="C18" s="9"/>
      <c r="D18" s="9"/>
      <c r="E18" s="9"/>
      <c r="F18" s="9"/>
      <c r="G18" s="9"/>
      <c r="H18" s="32"/>
      <c r="I18" s="9"/>
    </row>
    <row r="19" spans="1:10" x14ac:dyDescent="0.25">
      <c r="A19" s="45"/>
      <c r="B19" s="45"/>
      <c r="C19" s="45"/>
      <c r="D19" s="45"/>
      <c r="E19" s="45"/>
      <c r="F19" s="18"/>
      <c r="G19" s="9"/>
      <c r="H19" s="9"/>
      <c r="I19" s="9"/>
    </row>
    <row r="20" spans="1:10" x14ac:dyDescent="0.25">
      <c r="A20" s="18"/>
      <c r="B20" s="33"/>
      <c r="C20" s="33"/>
      <c r="D20" s="33"/>
      <c r="E20" s="33"/>
      <c r="F20" s="33"/>
      <c r="G20" s="33"/>
      <c r="H20" s="33"/>
      <c r="I20" s="33"/>
    </row>
    <row r="21" spans="1:10" ht="14.5" x14ac:dyDescent="0.25">
      <c r="A21" s="44" t="s">
        <v>16</v>
      </c>
      <c r="B21" s="44"/>
      <c r="C21" s="44"/>
      <c r="D21" s="44"/>
      <c r="E21" s="8"/>
      <c r="F21" s="8"/>
      <c r="G21" s="8"/>
      <c r="H21" s="8"/>
      <c r="I21" s="8"/>
      <c r="J21" s="8"/>
    </row>
    <row r="22" spans="1:10" ht="22.5" customHeight="1" x14ac:dyDescent="0.25">
      <c r="A22" s="8" t="s">
        <v>26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29.25" customHeight="1" x14ac:dyDescent="0.25">
      <c r="A23" s="44" t="s">
        <v>29</v>
      </c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14.5" x14ac:dyDescent="0.25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8" t="s">
        <v>7</v>
      </c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8" t="s">
        <v>8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3" x14ac:dyDescent="0.25">
      <c r="A29" s="8" t="s">
        <v>10</v>
      </c>
      <c r="B29" s="34"/>
      <c r="C29" s="34"/>
      <c r="D29" s="34"/>
      <c r="E29" s="34"/>
      <c r="F29" s="34"/>
      <c r="G29" s="34"/>
      <c r="H29" s="34"/>
      <c r="I29" s="34"/>
      <c r="J29" s="8"/>
    </row>
    <row r="30" spans="1:10" ht="13" x14ac:dyDescent="0.25">
      <c r="A30" s="8" t="s">
        <v>11</v>
      </c>
      <c r="B30" s="34"/>
      <c r="C30" s="34"/>
      <c r="D30" s="34"/>
      <c r="E30" s="34"/>
      <c r="F30" s="34"/>
      <c r="G30" s="34"/>
      <c r="H30" s="34"/>
      <c r="I30" s="34"/>
      <c r="J30" s="8"/>
    </row>
    <row r="31" spans="1:10" ht="13" x14ac:dyDescent="0.25">
      <c r="A31" s="8"/>
      <c r="B31" s="9"/>
      <c r="C31" s="9"/>
      <c r="D31" s="9"/>
      <c r="E31" s="9"/>
      <c r="F31" s="9"/>
      <c r="G31" s="9"/>
      <c r="H31" s="9"/>
      <c r="I31" s="9"/>
      <c r="J31" s="2"/>
    </row>
    <row r="32" spans="1:10" x14ac:dyDescent="0.25">
      <c r="A32" s="8" t="s">
        <v>9</v>
      </c>
      <c r="B32" s="9"/>
      <c r="C32" s="9"/>
      <c r="D32" s="9"/>
      <c r="E32" s="9"/>
      <c r="F32" s="9"/>
      <c r="G32" s="9"/>
      <c r="H32" s="9"/>
      <c r="I32" s="9"/>
      <c r="J32" s="8"/>
    </row>
    <row r="33" spans="10:10" x14ac:dyDescent="0.25">
      <c r="J33" s="36"/>
    </row>
  </sheetData>
  <mergeCells count="7">
    <mergeCell ref="A23:J23"/>
    <mergeCell ref="A21:D21"/>
    <mergeCell ref="A19:E19"/>
    <mergeCell ref="B1:C1"/>
    <mergeCell ref="A6:I7"/>
    <mergeCell ref="A13:A15"/>
    <mergeCell ref="H10:H12"/>
  </mergeCells>
  <pageMargins left="0.23622047244094491" right="0.23622047244094491" top="0.74803149606299213" bottom="0.74803149606299213" header="0.31496062992125984" footer="0.31496062992125984"/>
  <pageSetup paperSize="9" scale="87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cp:lastPrinted>2022-09-13T09:29:45Z</cp:lastPrinted>
  <dcterms:created xsi:type="dcterms:W3CDTF">2017-10-26T07:57:29Z</dcterms:created>
  <dcterms:modified xsi:type="dcterms:W3CDTF">2025-12-02T12:28:27Z</dcterms:modified>
</cp:coreProperties>
</file>