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AreaJuridica\CONTRACTACIÓ PÚBLICA\CONTRACTES SERVEIS\PORTS-2026-xxx Manteniment EBARs\1. Actuacions preparatories\Annexos PPT\Lots 2 i 3 ZPC\"/>
    </mc:Choice>
  </mc:AlternateContent>
  <xr:revisionPtr revIDLastSave="0" documentId="8_{E7F10D2A-315D-4404-90D3-8A29AFD17589}" xr6:coauthVersionLast="47" xr6:coauthVersionMax="47" xr10:uidLastSave="{00000000-0000-0000-0000-000000000000}"/>
  <bookViews>
    <workbookView xWindow="28680" yWindow="-120" windowWidth="29040" windowHeight="15840" xr2:uid="{00000000-000D-0000-FFFF-FFFF00000000}"/>
  </bookViews>
  <sheets>
    <sheet name="KP"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 l="1"/>
  <c r="F21" i="1"/>
  <c r="F20" i="1"/>
  <c r="F19" i="1"/>
  <c r="F23" i="1" s="1"/>
</calcChain>
</file>

<file path=xl/sharedStrings.xml><?xml version="1.0" encoding="utf-8"?>
<sst xmlns="http://schemas.openxmlformats.org/spreadsheetml/2006/main" count="48" uniqueCount="16">
  <si>
    <t>Annex 2. Manteniment preventiu</t>
  </si>
  <si>
    <r>
      <t>El "PREU MÀXIM" correspon als preus de licitació de les partides  de la totalitat de les EBARS de l'Annex 1.</t>
    </r>
    <r>
      <rPr>
        <b/>
        <i/>
        <sz val="11"/>
        <color rgb="FFFF0000"/>
        <rFont val="Calibri"/>
        <family val="2"/>
        <scheme val="minor"/>
      </rPr>
      <t xml:space="preserve"> 
El licitador ha d'emplenar els "PREU OFERTA" de les dues partides, revisió anual i 2 neteges anuals, de la totalitat de les EBARS de l'Annex 1. El  "PREU OFERTA" ha de ser igual o inferior al "PREU MÀXIM".</t>
    </r>
    <r>
      <rPr>
        <i/>
        <sz val="11"/>
        <color rgb="FFFF0000"/>
        <rFont val="Calibri"/>
        <family val="2"/>
        <scheme val="minor"/>
      </rPr>
      <t xml:space="preserve">
El coeficient Kp es calcula automàitcament, i és la mitjana geomètrica del resultat de dividir el "PREU OFERTA" entre "PREU MÀXIM".
El "PREU UNITARI" és calcula automàticament dividint el "PREU OFERTA" entre les 15 EBARs de l'Annex 1. Aquest "PREU UNITARI" és el que es certificarà en cas d'ampliar o dismunir el número d'EBARS respecte l'Annex 1 inicial.
</t>
    </r>
  </si>
  <si>
    <t>LOT 3. PORT DE VILANOVA I LA GELTRÚ</t>
  </si>
  <si>
    <t>PREVENTIU 2026</t>
  </si>
  <si>
    <t>Treballs</t>
  </si>
  <si>
    <t>Unitats/any</t>
  </si>
  <si>
    <t>Cost</t>
  </si>
  <si>
    <t>Total</t>
  </si>
  <si>
    <t>Neteja xarxa residuals i pluvials (incloent pous, embornals, reixes, ....)</t>
  </si>
  <si>
    <t>Revisió EBAR's</t>
  </si>
  <si>
    <t>Neteja pousEBAR's</t>
  </si>
  <si>
    <t>Neeja pous de decantació</t>
  </si>
  <si>
    <t>PREVENTIU 2027</t>
  </si>
  <si>
    <t>PREVENTIU 2028</t>
  </si>
  <si>
    <t>PREVENTIU 2029</t>
  </si>
  <si>
    <t>PREVENTIU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</si>
</sst>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7" x14ac:knownFonts="1">
    <font>
      <sz val="11"/>
      <color theme="1"/>
      <name val="Calibri"/>
      <family val="2"/>
      <scheme val="minor"/>
    </font>
    <font>
      <b/>
      <sz val="16"/>
      <color theme="1"/>
      <name val="Calibri"/>
      <family val="2"/>
      <scheme val="minor"/>
    </font>
    <font>
      <sz val="11"/>
      <color rgb="FFFF0000"/>
      <name val="Calibri"/>
      <family val="2"/>
      <scheme val="minor"/>
    </font>
    <font>
      <i/>
      <sz val="11"/>
      <color rgb="FFFF0000"/>
      <name val="Calibri"/>
      <family val="2"/>
      <scheme val="minor"/>
    </font>
    <font>
      <b/>
      <i/>
      <sz val="11"/>
      <color rgb="FFFF0000"/>
      <name val="Calibri"/>
      <family val="2"/>
      <scheme val="minor"/>
    </font>
    <font>
      <sz val="11"/>
      <color theme="0"/>
      <name val="Calibri"/>
      <family val="2"/>
      <scheme val="minor"/>
    </font>
    <font>
      <b/>
      <i/>
      <sz val="11"/>
      <name val="Calibri"/>
      <family val="2"/>
      <scheme val="minor"/>
    </font>
  </fonts>
  <fills count="3">
    <fill>
      <patternFill patternType="none"/>
    </fill>
    <fill>
      <patternFill patternType="gray125"/>
    </fill>
    <fill>
      <patternFill patternType="solid">
        <fgColor rgb="FF007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6">
    <xf numFmtId="0" fontId="0" fillId="0" borderId="0" xfId="0"/>
    <xf numFmtId="0" fontId="3" fillId="0" borderId="0" xfId="0" applyFont="1" applyAlignment="1">
      <alignment horizontal="left" vertical="top" wrapText="1"/>
    </xf>
    <xf numFmtId="0" fontId="2" fillId="0" borderId="0" xfId="0" applyFont="1" applyAlignment="1">
      <alignment horizontal="left" vertical="top"/>
    </xf>
    <xf numFmtId="0" fontId="5" fillId="2" borderId="2" xfId="0" applyFont="1" applyFill="1" applyBorder="1"/>
    <xf numFmtId="0" fontId="5" fillId="2" borderId="3" xfId="0" applyFont="1" applyFill="1" applyBorder="1"/>
    <xf numFmtId="0" fontId="0" fillId="0" borderId="1" xfId="0" applyBorder="1" applyAlignment="1">
      <alignment wrapText="1"/>
    </xf>
    <xf numFmtId="0" fontId="0" fillId="0" borderId="1" xfId="0" applyBorder="1"/>
    <xf numFmtId="164" fontId="0" fillId="0" borderId="1" xfId="0" applyNumberFormat="1" applyBorder="1"/>
    <xf numFmtId="0" fontId="0" fillId="0" borderId="4" xfId="0" applyBorder="1"/>
    <xf numFmtId="164" fontId="0" fillId="0" borderId="5" xfId="0" applyNumberFormat="1" applyBorder="1"/>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1" fillId="0" borderId="0" xfId="0" applyFont="1" applyAlignment="1">
      <alignment horizontal="left"/>
    </xf>
    <xf numFmtId="0" fontId="3" fillId="0" borderId="0" xfId="0" applyFont="1" applyAlignment="1">
      <alignment horizontal="left" vertical="top" wrapText="1"/>
    </xf>
    <xf numFmtId="0" fontId="2" fillId="0" borderId="0" xfId="0" applyFont="1" applyAlignment="1">
      <alignment horizontal="left" vertical="top"/>
    </xf>
    <xf numFmtId="0" fontId="6"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7938</xdr:colOff>
      <xdr:row>0</xdr:row>
      <xdr:rowOff>7938</xdr:rowOff>
    </xdr:from>
    <xdr:to>
      <xdr:col>2</xdr:col>
      <xdr:colOff>1016667</xdr:colOff>
      <xdr:row>2</xdr:row>
      <xdr:rowOff>171768</xdr:rowOff>
    </xdr:to>
    <xdr:pic>
      <xdr:nvPicPr>
        <xdr:cNvPr id="2" name="Imatge 1">
          <a:extLst>
            <a:ext uri="{FF2B5EF4-FFF2-40B4-BE49-F238E27FC236}">
              <a16:creationId xmlns:a16="http://schemas.microsoft.com/office/drawing/2014/main" id="{CF5C43B1-9553-52EA-5368-72B1D613ED53}"/>
            </a:ext>
          </a:extLst>
        </xdr:cNvPr>
        <xdr:cNvPicPr>
          <a:picLocks noChangeAspect="1"/>
        </xdr:cNvPicPr>
      </xdr:nvPicPr>
      <xdr:blipFill>
        <a:blip xmlns:r="http://schemas.openxmlformats.org/officeDocument/2006/relationships" r:embed="rId1"/>
        <a:stretch>
          <a:fillRect/>
        </a:stretch>
      </xdr:blipFill>
      <xdr:spPr>
        <a:xfrm>
          <a:off x="619126" y="7938"/>
          <a:ext cx="1588135" cy="5448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6:L51"/>
  <sheetViews>
    <sheetView showGridLines="0" tabSelected="1" topLeftCell="A12" zoomScale="115" zoomScaleNormal="115" workbookViewId="0">
      <selection activeCell="E26" sqref="E26"/>
    </sheetView>
  </sheetViews>
  <sheetFormatPr defaultColWidth="9.1796875" defaultRowHeight="14.5" x14ac:dyDescent="0.35"/>
  <cols>
    <col min="3" max="3" width="25.81640625" customWidth="1"/>
    <col min="5" max="6" width="9.7265625" bestFit="1" customWidth="1"/>
    <col min="7" max="12" width="5.7265625" customWidth="1"/>
    <col min="15" max="15" width="11.54296875" bestFit="1" customWidth="1"/>
    <col min="16" max="16" width="12.453125" customWidth="1"/>
    <col min="17" max="17" width="11.54296875" bestFit="1" customWidth="1"/>
    <col min="18" max="18" width="13.26953125" customWidth="1"/>
    <col min="19" max="19" width="12.7265625" bestFit="1" customWidth="1"/>
  </cols>
  <sheetData>
    <row r="6" spans="3:12" ht="21" x14ac:dyDescent="0.5">
      <c r="C6" s="12" t="s">
        <v>0</v>
      </c>
      <c r="D6" s="12"/>
      <c r="E6" s="12"/>
      <c r="F6" s="12"/>
      <c r="G6" s="12"/>
      <c r="H6" s="12"/>
      <c r="I6" s="12"/>
      <c r="J6" s="12"/>
      <c r="K6" s="12"/>
      <c r="L6" s="12"/>
    </row>
    <row r="9" spans="3:12" ht="15" customHeight="1" x14ac:dyDescent="0.35">
      <c r="C9" s="13" t="s">
        <v>1</v>
      </c>
      <c r="D9" s="14"/>
      <c r="E9" s="14"/>
      <c r="F9" s="14"/>
      <c r="G9" s="14"/>
      <c r="H9" s="14"/>
      <c r="I9" s="14"/>
      <c r="J9" s="14"/>
      <c r="K9" s="14"/>
      <c r="L9" s="14"/>
    </row>
    <row r="10" spans="3:12" ht="15" customHeight="1" x14ac:dyDescent="0.35">
      <c r="C10" s="13"/>
      <c r="D10" s="14"/>
      <c r="E10" s="14"/>
      <c r="F10" s="14"/>
      <c r="G10" s="14"/>
      <c r="H10" s="14"/>
      <c r="I10" s="14"/>
      <c r="J10" s="14"/>
      <c r="K10" s="14"/>
      <c r="L10" s="14"/>
    </row>
    <row r="11" spans="3:12" ht="15" customHeight="1" x14ac:dyDescent="0.35">
      <c r="C11" s="13"/>
      <c r="D11" s="14"/>
      <c r="E11" s="14"/>
      <c r="F11" s="14"/>
      <c r="G11" s="14"/>
      <c r="H11" s="14"/>
      <c r="I11" s="14"/>
      <c r="J11" s="14"/>
      <c r="K11" s="14"/>
      <c r="L11" s="14"/>
    </row>
    <row r="12" spans="3:12" ht="15" customHeight="1" x14ac:dyDescent="0.35">
      <c r="C12" s="13"/>
      <c r="D12" s="14"/>
      <c r="E12" s="14"/>
      <c r="F12" s="14"/>
      <c r="G12" s="14"/>
      <c r="H12" s="14"/>
      <c r="I12" s="14"/>
      <c r="J12" s="14"/>
      <c r="K12" s="14"/>
      <c r="L12" s="14"/>
    </row>
    <row r="13" spans="3:12" ht="15" customHeight="1" x14ac:dyDescent="0.35">
      <c r="C13" s="13"/>
      <c r="D13" s="14"/>
      <c r="E13" s="14"/>
      <c r="F13" s="14"/>
      <c r="G13" s="14"/>
      <c r="H13" s="14"/>
      <c r="I13" s="14"/>
      <c r="J13" s="14"/>
      <c r="K13" s="14"/>
      <c r="L13" s="14"/>
    </row>
    <row r="14" spans="3:12" ht="56.25" customHeight="1" x14ac:dyDescent="0.35">
      <c r="C14" s="13"/>
      <c r="D14" s="14"/>
      <c r="E14" s="14"/>
      <c r="F14" s="14"/>
      <c r="G14" s="14"/>
      <c r="H14" s="14"/>
      <c r="I14" s="14"/>
      <c r="J14" s="14"/>
      <c r="K14" s="14"/>
      <c r="L14" s="14"/>
    </row>
    <row r="15" spans="3:12" ht="15" customHeight="1" x14ac:dyDescent="0.35">
      <c r="C15" s="1"/>
      <c r="D15" s="2"/>
      <c r="E15" s="2"/>
      <c r="F15" s="2"/>
      <c r="G15" s="2"/>
      <c r="H15" s="2"/>
      <c r="I15" s="2"/>
      <c r="J15" s="2"/>
      <c r="K15" s="2"/>
      <c r="L15" s="2"/>
    </row>
    <row r="16" spans="3:12" ht="15" customHeight="1" x14ac:dyDescent="0.35">
      <c r="C16" s="15" t="s">
        <v>2</v>
      </c>
      <c r="D16" s="15"/>
      <c r="E16" s="2"/>
      <c r="F16" s="2"/>
      <c r="G16" s="2"/>
      <c r="H16" s="2"/>
      <c r="I16" s="2"/>
      <c r="J16" s="2"/>
      <c r="K16" s="2"/>
      <c r="L16" s="2"/>
    </row>
    <row r="17" spans="3:6" x14ac:dyDescent="0.35">
      <c r="C17" s="10" t="s">
        <v>3</v>
      </c>
      <c r="D17" s="11"/>
      <c r="E17" s="11"/>
      <c r="F17" s="11"/>
    </row>
    <row r="18" spans="3:6" x14ac:dyDescent="0.35">
      <c r="C18" s="3" t="s">
        <v>4</v>
      </c>
      <c r="D18" s="4" t="s">
        <v>5</v>
      </c>
      <c r="E18" s="4" t="s">
        <v>6</v>
      </c>
      <c r="F18" s="4" t="s">
        <v>7</v>
      </c>
    </row>
    <row r="19" spans="3:6" ht="43.5" x14ac:dyDescent="0.35">
      <c r="C19" s="5" t="s">
        <v>8</v>
      </c>
      <c r="D19" s="6">
        <v>1</v>
      </c>
      <c r="E19" s="7">
        <v>1700</v>
      </c>
      <c r="F19" s="7">
        <f>E19*D19</f>
        <v>1700</v>
      </c>
    </row>
    <row r="20" spans="3:6" x14ac:dyDescent="0.35">
      <c r="C20" s="6" t="s">
        <v>9</v>
      </c>
      <c r="D20" s="6">
        <v>2</v>
      </c>
      <c r="E20" s="7">
        <v>700</v>
      </c>
      <c r="F20" s="7">
        <f>E20*D20</f>
        <v>1400</v>
      </c>
    </row>
    <row r="21" spans="3:6" x14ac:dyDescent="0.35">
      <c r="C21" s="6" t="s">
        <v>10</v>
      </c>
      <c r="D21" s="6">
        <v>4</v>
      </c>
      <c r="E21" s="7">
        <v>450</v>
      </c>
      <c r="F21" s="7">
        <f>E21*D21</f>
        <v>1800</v>
      </c>
    </row>
    <row r="22" spans="3:6" x14ac:dyDescent="0.35">
      <c r="C22" s="6" t="s">
        <v>11</v>
      </c>
      <c r="D22" s="6">
        <v>1</v>
      </c>
      <c r="E22" s="7">
        <v>450</v>
      </c>
      <c r="F22" s="7">
        <f>E22*D22</f>
        <v>450</v>
      </c>
    </row>
    <row r="23" spans="3:6" x14ac:dyDescent="0.35">
      <c r="C23" s="8"/>
      <c r="D23" s="8"/>
      <c r="E23" s="9"/>
      <c r="F23" s="7">
        <f>ROUND(SUM(F19:F22),2)</f>
        <v>5350</v>
      </c>
    </row>
    <row r="24" spans="3:6" x14ac:dyDescent="0.35">
      <c r="C24" s="10" t="s">
        <v>12</v>
      </c>
      <c r="D24" s="11"/>
      <c r="E24" s="11"/>
      <c r="F24" s="11"/>
    </row>
    <row r="25" spans="3:6" x14ac:dyDescent="0.35">
      <c r="C25" s="3" t="s">
        <v>4</v>
      </c>
      <c r="D25" s="4" t="s">
        <v>5</v>
      </c>
      <c r="E25" s="4" t="s">
        <v>6</v>
      </c>
      <c r="F25" s="4" t="s">
        <v>7</v>
      </c>
    </row>
    <row r="26" spans="3:6" ht="43.5" x14ac:dyDescent="0.35">
      <c r="C26" s="5" t="s">
        <v>8</v>
      </c>
      <c r="D26" s="6">
        <v>1</v>
      </c>
      <c r="E26" s="7">
        <v>1763.75</v>
      </c>
      <c r="F26" s="7">
        <v>1763.75</v>
      </c>
    </row>
    <row r="27" spans="3:6" x14ac:dyDescent="0.35">
      <c r="C27" s="6" t="s">
        <v>9</v>
      </c>
      <c r="D27" s="6">
        <v>2</v>
      </c>
      <c r="E27" s="7">
        <v>726.25</v>
      </c>
      <c r="F27" s="7">
        <v>1452.5</v>
      </c>
    </row>
    <row r="28" spans="3:6" x14ac:dyDescent="0.35">
      <c r="C28" s="6" t="s">
        <v>10</v>
      </c>
      <c r="D28" s="6">
        <v>4</v>
      </c>
      <c r="E28" s="7">
        <v>466.88</v>
      </c>
      <c r="F28" s="7">
        <v>1867.52</v>
      </c>
    </row>
    <row r="29" spans="3:6" x14ac:dyDescent="0.35">
      <c r="C29" s="6" t="s">
        <v>11</v>
      </c>
      <c r="D29" s="6">
        <v>1</v>
      </c>
      <c r="E29" s="7">
        <v>466.88</v>
      </c>
      <c r="F29" s="7">
        <v>466.88</v>
      </c>
    </row>
    <row r="30" spans="3:6" x14ac:dyDescent="0.35">
      <c r="C30" s="8"/>
      <c r="D30" s="8"/>
      <c r="E30" s="9"/>
      <c r="F30" s="7">
        <v>5550.65</v>
      </c>
    </row>
    <row r="31" spans="3:6" x14ac:dyDescent="0.35">
      <c r="C31" s="10" t="s">
        <v>13</v>
      </c>
      <c r="D31" s="11"/>
      <c r="E31" s="11"/>
      <c r="F31" s="11"/>
    </row>
    <row r="32" spans="3:6" x14ac:dyDescent="0.35">
      <c r="C32" s="3" t="s">
        <v>4</v>
      </c>
      <c r="D32" s="4" t="s">
        <v>5</v>
      </c>
      <c r="E32" s="4" t="s">
        <v>6</v>
      </c>
      <c r="F32" s="4" t="s">
        <v>7</v>
      </c>
    </row>
    <row r="33" spans="3:6" ht="43.5" x14ac:dyDescent="0.35">
      <c r="C33" s="5" t="s">
        <v>8</v>
      </c>
      <c r="D33" s="6">
        <v>1</v>
      </c>
      <c r="E33" s="7">
        <v>1829.89</v>
      </c>
      <c r="F33" s="7">
        <v>1829.89</v>
      </c>
    </row>
    <row r="34" spans="3:6" x14ac:dyDescent="0.35">
      <c r="C34" s="6" t="s">
        <v>9</v>
      </c>
      <c r="D34" s="6">
        <v>2</v>
      </c>
      <c r="E34" s="7">
        <v>753.48</v>
      </c>
      <c r="F34" s="7">
        <v>1506.96</v>
      </c>
    </row>
    <row r="35" spans="3:6" x14ac:dyDescent="0.35">
      <c r="C35" s="6" t="s">
        <v>10</v>
      </c>
      <c r="D35" s="6">
        <v>4</v>
      </c>
      <c r="E35" s="7">
        <v>484.38</v>
      </c>
      <c r="F35" s="7">
        <v>1937.52</v>
      </c>
    </row>
    <row r="36" spans="3:6" x14ac:dyDescent="0.35">
      <c r="C36" s="6" t="s">
        <v>11</v>
      </c>
      <c r="D36" s="6">
        <v>1</v>
      </c>
      <c r="E36" s="7">
        <v>484.38</v>
      </c>
      <c r="F36" s="7">
        <v>484.38</v>
      </c>
    </row>
    <row r="37" spans="3:6" x14ac:dyDescent="0.35">
      <c r="C37" s="8"/>
      <c r="D37" s="8"/>
      <c r="E37" s="9"/>
      <c r="F37" s="7">
        <v>5758.7500000000009</v>
      </c>
    </row>
    <row r="38" spans="3:6" x14ac:dyDescent="0.35">
      <c r="C38" s="10" t="s">
        <v>14</v>
      </c>
      <c r="D38" s="11"/>
      <c r="E38" s="11"/>
      <c r="F38" s="11"/>
    </row>
    <row r="39" spans="3:6" x14ac:dyDescent="0.35">
      <c r="C39" s="3" t="s">
        <v>4</v>
      </c>
      <c r="D39" s="4" t="s">
        <v>5</v>
      </c>
      <c r="E39" s="4" t="s">
        <v>6</v>
      </c>
      <c r="F39" s="4" t="s">
        <v>7</v>
      </c>
    </row>
    <row r="40" spans="3:6" ht="43.5" x14ac:dyDescent="0.35">
      <c r="C40" s="5" t="s">
        <v>8</v>
      </c>
      <c r="D40" s="6">
        <v>1</v>
      </c>
      <c r="E40" s="7">
        <v>1898.51</v>
      </c>
      <c r="F40" s="7">
        <v>1898.51</v>
      </c>
    </row>
    <row r="41" spans="3:6" x14ac:dyDescent="0.35">
      <c r="C41" s="6" t="s">
        <v>9</v>
      </c>
      <c r="D41" s="6">
        <v>2</v>
      </c>
      <c r="E41" s="7">
        <v>781.74</v>
      </c>
      <c r="F41" s="7">
        <v>1563.48</v>
      </c>
    </row>
    <row r="42" spans="3:6" x14ac:dyDescent="0.35">
      <c r="C42" s="6" t="s">
        <v>10</v>
      </c>
      <c r="D42" s="6">
        <v>4</v>
      </c>
      <c r="E42" s="7">
        <v>502.55</v>
      </c>
      <c r="F42" s="7">
        <v>2010.2</v>
      </c>
    </row>
    <row r="43" spans="3:6" x14ac:dyDescent="0.35">
      <c r="C43" s="6" t="s">
        <v>11</v>
      </c>
      <c r="D43" s="6">
        <v>1</v>
      </c>
      <c r="E43" s="7">
        <v>502.55</v>
      </c>
      <c r="F43" s="7">
        <v>502.55</v>
      </c>
    </row>
    <row r="44" spans="3:6" x14ac:dyDescent="0.35">
      <c r="C44" s="8"/>
      <c r="D44" s="8"/>
      <c r="E44" s="9"/>
      <c r="F44" s="7">
        <v>5974.74</v>
      </c>
    </row>
    <row r="45" spans="3:6" x14ac:dyDescent="0.35">
      <c r="C45" s="10" t="s">
        <v>15</v>
      </c>
      <c r="D45" s="11"/>
      <c r="E45" s="11"/>
      <c r="F45" s="11"/>
    </row>
    <row r="46" spans="3:6" x14ac:dyDescent="0.35">
      <c r="C46" s="3" t="s">
        <v>4</v>
      </c>
      <c r="D46" s="4" t="s">
        <v>5</v>
      </c>
      <c r="E46" s="4" t="s">
        <v>6</v>
      </c>
      <c r="F46" s="4" t="s">
        <v>7</v>
      </c>
    </row>
    <row r="47" spans="3:6" ht="43.5" x14ac:dyDescent="0.35">
      <c r="C47" s="5" t="s">
        <v>8</v>
      </c>
      <c r="D47" s="6">
        <v>1</v>
      </c>
      <c r="E47" s="7">
        <v>1969.71</v>
      </c>
      <c r="F47" s="7">
        <v>1969.71</v>
      </c>
    </row>
    <row r="48" spans="3:6" x14ac:dyDescent="0.35">
      <c r="C48" s="6" t="s">
        <v>9</v>
      </c>
      <c r="D48" s="6">
        <v>2</v>
      </c>
      <c r="E48" s="7">
        <v>811.06</v>
      </c>
      <c r="F48" s="7">
        <v>1622.12</v>
      </c>
    </row>
    <row r="49" spans="3:6" x14ac:dyDescent="0.35">
      <c r="C49" s="6" t="s">
        <v>10</v>
      </c>
      <c r="D49" s="6">
        <v>4</v>
      </c>
      <c r="E49" s="7">
        <v>521.39</v>
      </c>
      <c r="F49" s="7">
        <v>2085.56</v>
      </c>
    </row>
    <row r="50" spans="3:6" x14ac:dyDescent="0.35">
      <c r="C50" s="6" t="s">
        <v>11</v>
      </c>
      <c r="D50" s="6">
        <v>1</v>
      </c>
      <c r="E50" s="7">
        <v>521.39</v>
      </c>
      <c r="F50" s="7">
        <v>521.39</v>
      </c>
    </row>
    <row r="51" spans="3:6" x14ac:dyDescent="0.35">
      <c r="C51" s="8"/>
      <c r="D51" s="8"/>
      <c r="E51" s="9"/>
      <c r="F51" s="7">
        <v>6198.78</v>
      </c>
    </row>
  </sheetData>
  <mergeCells count="8">
    <mergeCell ref="C31:F31"/>
    <mergeCell ref="C38:F38"/>
    <mergeCell ref="C45:F45"/>
    <mergeCell ref="C6:L6"/>
    <mergeCell ref="C9:L14"/>
    <mergeCell ref="C16:D16"/>
    <mergeCell ref="C17:F17"/>
    <mergeCell ref="C24:F24"/>
  </mergeCells>
  <pageMargins left="0.70866141732283472" right="0.70866141732283472" top="0.74803149606299213" bottom="0.74803149606299213" header="0.31496062992125984" footer="0.31496062992125984"/>
  <pageSetup paperSize="9" scale="78"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63B262D601714B9DD555AA2183ECB8" ma:contentTypeVersion="13" ma:contentTypeDescription="Crea un document nou" ma:contentTypeScope="" ma:versionID="2a6bba26e7885528899dab467213aa78">
  <xsd:schema xmlns:xsd="http://www.w3.org/2001/XMLSchema" xmlns:xs="http://www.w3.org/2001/XMLSchema" xmlns:p="http://schemas.microsoft.com/office/2006/metadata/properties" xmlns:ns2="5c6b95b9-9d66-4e1e-8d5b-562a9c9e81a7" xmlns:ns3="78e4a20d-5149-42e3-be2f-a6dad5a21c00" targetNamespace="http://schemas.microsoft.com/office/2006/metadata/properties" ma:root="true" ma:fieldsID="a77b31f2599f6a1e9e4736cf519477b5" ns2:_="" ns3:_="">
    <xsd:import namespace="5c6b95b9-9d66-4e1e-8d5b-562a9c9e81a7"/>
    <xsd:import namespace="78e4a20d-5149-42e3-be2f-a6dad5a21c0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b95b9-9d66-4e1e-8d5b-562a9c9e81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09d6d766-6185-484e-b01d-9a623aff3c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e4a20d-5149-42e3-be2f-a6dad5a21c0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00d3042-d38e-46e6-a70b-373fcccdf951}" ma:internalName="TaxCatchAll" ma:showField="CatchAllData" ma:web="78e4a20d-5149-42e3-be2f-a6dad5a21c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6b95b9-9d66-4e1e-8d5b-562a9c9e81a7">
      <Terms xmlns="http://schemas.microsoft.com/office/infopath/2007/PartnerControls"/>
    </lcf76f155ced4ddcb4097134ff3c332f>
    <TaxCatchAll xmlns="78e4a20d-5149-42e3-be2f-a6dad5a21c00" xsi:nil="true"/>
  </documentManagement>
</p:properties>
</file>

<file path=customXml/itemProps1.xml><?xml version="1.0" encoding="utf-8"?>
<ds:datastoreItem xmlns:ds="http://schemas.openxmlformats.org/officeDocument/2006/customXml" ds:itemID="{D6CDEE6D-DC9D-48F7-A657-9A12A63DC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b95b9-9d66-4e1e-8d5b-562a9c9e81a7"/>
    <ds:schemaRef ds:uri="78e4a20d-5149-42e3-be2f-a6dad5a21c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484459-716C-4FA9-8E38-BDA65B28A478}">
  <ds:schemaRefs>
    <ds:schemaRef ds:uri="http://schemas.microsoft.com/sharepoint/v3/contenttype/forms"/>
  </ds:schemaRefs>
</ds:datastoreItem>
</file>

<file path=customXml/itemProps3.xml><?xml version="1.0" encoding="utf-8"?>
<ds:datastoreItem xmlns:ds="http://schemas.openxmlformats.org/officeDocument/2006/customXml" ds:itemID="{EF968658-707E-403D-8E77-DF54AD0AB961}">
  <ds:schemaRefs>
    <ds:schemaRef ds:uri="http://schemas.microsoft.com/office/2006/metadata/properties"/>
    <ds:schemaRef ds:uri="http://schemas.microsoft.com/office/infopath/2007/PartnerControls"/>
    <ds:schemaRef ds:uri="5c6b95b9-9d66-4e1e-8d5b-562a9c9e81a7"/>
    <ds:schemaRef ds:uri="78e4a20d-5149-42e3-be2f-a6dad5a21c0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KP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 Serra Torta</dc:creator>
  <cp:keywords/>
  <dc:description/>
  <cp:lastModifiedBy>Vidal Palacio, Mila</cp:lastModifiedBy>
  <cp:revision/>
  <dcterms:created xsi:type="dcterms:W3CDTF">2015-06-05T18:19:34Z</dcterms:created>
  <dcterms:modified xsi:type="dcterms:W3CDTF">2025-11-27T12:52:09Z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0x010100AA63B262D601714B9DD555AA2183ECB8</vt:lpwstr>
  </property>
  <property fmtid="{D5CDD505-2E9C-101B-9397-08002B2CF9AE}" pid="3" name="MediaServiceImageTags">
    <vt:lpwstr/>
  </property>
</Properties>
</file>