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ramoncortes\Downloads\"/>
    </mc:Choice>
  </mc:AlternateContent>
  <xr:revisionPtr revIDLastSave="0" documentId="13_ncr:1_{F3E985EC-BDB5-4D7D-A453-6120A3CC6F49}" xr6:coauthVersionLast="47" xr6:coauthVersionMax="47" xr10:uidLastSave="{00000000-0000-0000-0000-000000000000}"/>
  <bookViews>
    <workbookView xWindow="-120" yWindow="-120" windowWidth="51840" windowHeight="21120" xr2:uid="{23B3B575-57A1-4890-B988-8689E2D3621B}"/>
  </bookViews>
  <sheets>
    <sheet name="Annex 2 PCAP-Oferta econ" sheetId="1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7" i="1" l="1"/>
  <c r="F18" i="1" s="1"/>
</calcChain>
</file>

<file path=xl/sharedStrings.xml><?xml version="1.0" encoding="utf-8"?>
<sst xmlns="http://schemas.openxmlformats.org/spreadsheetml/2006/main" count="8" uniqueCount="8">
  <si>
    <t>EMPRESA LICITADORA:</t>
  </si>
  <si>
    <t>Concepte</t>
  </si>
  <si>
    <t>21% IVA</t>
  </si>
  <si>
    <t>Total (amb IVA)</t>
  </si>
  <si>
    <t>Import oferta</t>
  </si>
  <si>
    <t>Total (abans d’IVA)</t>
  </si>
  <si>
    <t>Oferta en concepte del preu corresponent al pressupost de licitació</t>
  </si>
  <si>
    <t>Serveis de Direcció d’obra de les obres de la renovació de via del Funicular de Gelida de Ferrocarrils de la Generalitat de Catalunya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</si>
</sst>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44" fontId="6" fillId="3" borderId="9" xfId="1" applyFont="1" applyFill="1" applyBorder="1" applyAlignment="1" applyProtection="1">
      <alignment vertical="center" wrapText="1"/>
    </xf>
    <xf numFmtId="44" fontId="6" fillId="3" borderId="12" xfId="1" applyFont="1" applyFill="1" applyBorder="1" applyAlignment="1" applyProtection="1">
      <alignment vertical="center" wrapText="1"/>
    </xf>
    <xf numFmtId="8" fontId="6" fillId="3" borderId="9" xfId="1" applyNumberFormat="1" applyFont="1" applyFill="1" applyBorder="1" applyAlignment="1" applyProtection="1">
      <alignment vertical="center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8" fontId="6" fillId="0" borderId="9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/>
    <xf numFmtId="0" fontId="5" fillId="3" borderId="8" xfId="0" applyFont="1" applyFill="1" applyBorder="1" applyAlignment="1" applyProtection="1">
      <alignment horizontal="right" vertical="center" wrapText="1"/>
    </xf>
    <xf numFmtId="0" fontId="5" fillId="3" borderId="4" xfId="0" applyFont="1" applyFill="1" applyBorder="1" applyAlignment="1" applyProtection="1">
      <alignment horizontal="right" vertical="center" wrapText="1"/>
    </xf>
    <xf numFmtId="0" fontId="5" fillId="3" borderId="13" xfId="0" applyFont="1" applyFill="1" applyBorder="1" applyAlignment="1" applyProtection="1">
      <alignment horizontal="right" vertical="center" wrapText="1"/>
    </xf>
    <xf numFmtId="0" fontId="4" fillId="3" borderId="10" xfId="0" applyFont="1" applyFill="1" applyBorder="1" applyAlignment="1" applyProtection="1">
      <alignment horizontal="right" vertical="center" wrapText="1"/>
    </xf>
    <xf numFmtId="0" fontId="4" fillId="3" borderId="11" xfId="0" applyFont="1" applyFill="1" applyBorder="1" applyAlignment="1" applyProtection="1">
      <alignment horizontal="right" vertical="center" wrapText="1"/>
    </xf>
    <xf numFmtId="0" fontId="4" fillId="3" borderId="14" xfId="0" applyFont="1" applyFill="1" applyBorder="1" applyAlignment="1" applyProtection="1">
      <alignment horizontal="right" vertical="center" wrapText="1"/>
    </xf>
    <xf numFmtId="44" fontId="6" fillId="0" borderId="0" xfId="1" applyFont="1" applyBorder="1" applyAlignment="1" applyProtection="1">
      <alignment vertical="center" wrapText="1"/>
    </xf>
    <xf numFmtId="0" fontId="5" fillId="3" borderId="8" xfId="0" applyFont="1" applyFill="1" applyBorder="1" applyAlignment="1" applyProtection="1">
      <alignment horizontal="left" vertical="center" wrapText="1"/>
    </xf>
    <xf numFmtId="0" fontId="5" fillId="3" borderId="4" xfId="0" applyFont="1" applyFill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justify" vertic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2</xdr:col>
      <xdr:colOff>571500</xdr:colOff>
      <xdr:row>6</xdr:row>
      <xdr:rowOff>76319</xdr:rowOff>
    </xdr:to>
    <xdr:pic>
      <xdr:nvPicPr>
        <xdr:cNvPr id="3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1B02C220-418C-F2E7-9112-6DC1ADBDB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36220"/>
          <a:ext cx="1440180" cy="9373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3</xdr:col>
      <xdr:colOff>91440</xdr:colOff>
      <xdr:row>1</xdr:row>
      <xdr:rowOff>76200</xdr:rowOff>
    </xdr:from>
    <xdr:to>
      <xdr:col>9</xdr:col>
      <xdr:colOff>0</xdr:colOff>
      <xdr:row>6</xdr:row>
      <xdr:rowOff>83820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6AC7C07C-0807-9BF1-EF26-40B5ACD48F37}"/>
            </a:ext>
          </a:extLst>
        </xdr:cNvPr>
        <xdr:cNvSpPr txBox="1"/>
      </xdr:nvSpPr>
      <xdr:spPr>
        <a:xfrm>
          <a:off x="1920240" y="259080"/>
          <a:ext cx="5905500" cy="9220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/>
            <a:t>CONTR/2025/716</a:t>
          </a:r>
        </a:p>
        <a:p>
          <a:endParaRPr lang="ca-ES" sz="1100" b="1"/>
        </a:p>
        <a:p>
          <a:r>
            <a:rPr lang="ca-ES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Serveis de Direcció d’obra de les obres de la renovació de via del Funicular de Gelida de Ferrocarrils de la Generalitat de Catalunya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B8F7-FA67-468A-9566-47ECB8C301B9}">
  <dimension ref="A8:I18"/>
  <sheetViews>
    <sheetView tabSelected="1" zoomScale="120" zoomScaleNormal="120" workbookViewId="0">
      <selection activeCell="E9" sqref="E9:I9"/>
    </sheetView>
  </sheetViews>
  <sheetFormatPr baseColWidth="10" defaultColWidth="8.85546875" defaultRowHeight="15" x14ac:dyDescent="0.25"/>
  <cols>
    <col min="1" max="4" width="8.85546875" style="8"/>
    <col min="5" max="5" width="24.7109375" style="8" customWidth="1"/>
    <col min="6" max="6" width="18.85546875" style="8" customWidth="1"/>
    <col min="7" max="16384" width="8.85546875" style="8"/>
  </cols>
  <sheetData>
    <row r="8" spans="1:9" ht="15.75" thickBot="1" x14ac:dyDescent="0.3"/>
    <row r="9" spans="1:9" ht="24" customHeight="1" thickBot="1" x14ac:dyDescent="0.3">
      <c r="B9" s="23" t="s">
        <v>0</v>
      </c>
      <c r="C9" s="23"/>
      <c r="D9" s="23"/>
      <c r="E9" s="4"/>
      <c r="F9" s="5"/>
      <c r="G9" s="5"/>
      <c r="H9" s="5"/>
      <c r="I9" s="6"/>
    </row>
    <row r="12" spans="1:9" ht="23.45" customHeight="1" x14ac:dyDescent="0.25">
      <c r="A12" s="18" t="s">
        <v>6</v>
      </c>
      <c r="B12" s="18"/>
      <c r="C12" s="18"/>
      <c r="D12" s="18"/>
      <c r="E12" s="18"/>
      <c r="F12" s="18"/>
      <c r="G12" s="18"/>
      <c r="H12" s="18"/>
      <c r="I12" s="18"/>
    </row>
    <row r="13" spans="1:9" ht="15.75" thickBot="1" x14ac:dyDescent="0.3">
      <c r="B13" s="19"/>
    </row>
    <row r="14" spans="1:9" ht="15" customHeight="1" x14ac:dyDescent="0.25">
      <c r="B14" s="20" t="s">
        <v>1</v>
      </c>
      <c r="C14" s="21"/>
      <c r="D14" s="21"/>
      <c r="E14" s="21"/>
      <c r="F14" s="22" t="s">
        <v>4</v>
      </c>
    </row>
    <row r="15" spans="1:9" ht="39" customHeight="1" x14ac:dyDescent="0.25">
      <c r="B15" s="16" t="s">
        <v>7</v>
      </c>
      <c r="C15" s="17"/>
      <c r="D15" s="17"/>
      <c r="E15" s="17"/>
      <c r="F15" s="7"/>
      <c r="G15" s="15"/>
      <c r="H15" s="15"/>
    </row>
    <row r="16" spans="1:9" x14ac:dyDescent="0.25">
      <c r="B16" s="9" t="s">
        <v>5</v>
      </c>
      <c r="C16" s="10"/>
      <c r="D16" s="10"/>
      <c r="E16" s="11"/>
      <c r="F16" s="3">
        <f>+ROUND(F15,2)</f>
        <v>0</v>
      </c>
    </row>
    <row r="17" spans="2:6" x14ac:dyDescent="0.25">
      <c r="B17" s="9" t="s">
        <v>2</v>
      </c>
      <c r="C17" s="10"/>
      <c r="D17" s="10"/>
      <c r="E17" s="11"/>
      <c r="F17" s="1">
        <f>+ROUND(F16*0.21,2)</f>
        <v>0</v>
      </c>
    </row>
    <row r="18" spans="2:6" ht="15.75" thickBot="1" x14ac:dyDescent="0.3">
      <c r="B18" s="12" t="s">
        <v>3</v>
      </c>
      <c r="C18" s="13"/>
      <c r="D18" s="13"/>
      <c r="E18" s="14"/>
      <c r="F18" s="2">
        <f>+ROUND(F17+F16,2)</f>
        <v>0</v>
      </c>
    </row>
  </sheetData>
  <sheetProtection algorithmName="SHA-512" hashValue="rCNbdhG/lgd2iYUGVXsTJdc3Wvdm5YRXUGkzUmAMaPIOOHgN1YjXu4wwJjwer4Y+tPtS7XWGMQNzs5DplOcO9w==" saltValue="kmpHujx0GqN4JUeVN8mDGw==" spinCount="100000" sheet="1" objects="1" scenarios="1" selectLockedCells="1"/>
  <mergeCells count="8">
    <mergeCell ref="B16:E16"/>
    <mergeCell ref="B17:E17"/>
    <mergeCell ref="B18:E18"/>
    <mergeCell ref="B9:D9"/>
    <mergeCell ref="E9:I9"/>
    <mergeCell ref="B14:E14"/>
    <mergeCell ref="A12:I12"/>
    <mergeCell ref="B15:E15"/>
  </mergeCells>
  <pageMargins left="0.7" right="0.7" top="0.75" bottom="0.75" header="0.3" footer="0.3"/>
  <pageSetup paperSize="9" orientation="portrait" horizontalDpi="1200" verticalDpi="1200" r:id="rId1"/>
  <ignoredErrors>
    <ignoredError sqref="F17:F18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b8912e294c8999c39cdadaa258448c51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8febecafaca133ee686157259eb451bc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d65d83-e6de-4071-ac96-3b9ea9015942" xsi:nil="true"/>
    <lcf76f155ced4ddcb4097134ff3c332f xmlns="d05b5c50-6878-419c-aaee-f57d1b61cb0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E8D6F3-0765-45CF-8B33-DD06295EC3A6}"/>
</file>

<file path=customXml/itemProps2.xml><?xml version="1.0" encoding="utf-8"?>
<ds:datastoreItem xmlns:ds="http://schemas.openxmlformats.org/officeDocument/2006/customXml" ds:itemID="{ED87CD65-9508-4A0C-91AB-EBF8F7BF496C}">
  <ds:schemaRefs>
    <ds:schemaRef ds:uri="c4d65d83-e6de-4071-ac96-3b9ea9015942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d05b5c50-6878-419c-aaee-f57d1b61cb07"/>
    <ds:schemaRef ds:uri="http://schemas.openxmlformats.org/package/2006/metadata/core-properties"/>
    <ds:schemaRef ds:uri="http://schemas.microsoft.com/office/2006/metadata/properties"/>
    <ds:schemaRef ds:uri="http://purl.org/dc/dcmitype/"/>
    <ds:schemaRef ds:uri="c6cc41f6-4694-4999-a616-93cae258eccb"/>
    <ds:schemaRef ds:uri="a4e8c040-620f-42a2-8d8e-d59e2c082eaf"/>
  </ds:schemaRefs>
</ds:datastoreItem>
</file>

<file path=customXml/itemProps3.xml><?xml version="1.0" encoding="utf-8"?>
<ds:datastoreItem xmlns:ds="http://schemas.openxmlformats.org/officeDocument/2006/customXml" ds:itemID="{AE465E2D-0B8D-487C-9E2A-192219264D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PCAP-Oferta econ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Belén Hidalgo Garcia</dc:creator>
  <cp:lastModifiedBy>Marta Ramon-Cortes Vilarrodona</cp:lastModifiedBy>
  <dcterms:created xsi:type="dcterms:W3CDTF">2025-03-31T06:26:07Z</dcterms:created>
  <dcterms:modified xsi:type="dcterms:W3CDTF">2025-11-06T11:23:30Z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