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viladecans.sharepoint.com/sites/15000-ServeisGenerals/15060Compra pblica/CONTRACTACIO/Contr 2024/32 (13-2024-CSUBM) Uniformes i vestuari de treball (harm)/04 Ofertes per emplenar licitadors/"/>
    </mc:Choice>
  </mc:AlternateContent>
  <xr:revisionPtr revIDLastSave="5" documentId="8_{99C65F9E-D3B9-481F-A347-E496792D090D}" xr6:coauthVersionLast="47" xr6:coauthVersionMax="47" xr10:uidLastSave="{A122B555-E9BB-446B-AAC0-8FBE55A662D7}"/>
  <bookViews>
    <workbookView xWindow="-120" yWindow="-120" windowWidth="29040" windowHeight="15720" xr2:uid="{89CFD656-F39D-4521-8556-7060D209DF98}"/>
  </bookViews>
  <sheets>
    <sheet name="LOT 3_FORMACIÓ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" i="1" l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43" i="1" s="1"/>
  <c r="G38" i="1"/>
  <c r="G39" i="1"/>
  <c r="G40" i="1"/>
  <c r="G41" i="1"/>
  <c r="G42" i="1"/>
  <c r="G3" i="1"/>
  <c r="E43" i="1"/>
  <c r="H4" i="1" l="1"/>
  <c r="I4" i="1" s="1"/>
  <c r="H5" i="1"/>
  <c r="I5" i="1" s="1"/>
  <c r="H6" i="1"/>
  <c r="I6" i="1" s="1"/>
  <c r="H7" i="1"/>
  <c r="I7" i="1" s="1"/>
  <c r="H8" i="1"/>
  <c r="I8" i="1" s="1"/>
  <c r="H9" i="1"/>
  <c r="I9" i="1" s="1"/>
  <c r="H10" i="1"/>
  <c r="I10" i="1" s="1"/>
  <c r="H11" i="1"/>
  <c r="I11" i="1" s="1"/>
  <c r="H12" i="1"/>
  <c r="I12" i="1" s="1"/>
  <c r="H13" i="1"/>
  <c r="I13" i="1" s="1"/>
  <c r="H14" i="1"/>
  <c r="I14" i="1" s="1"/>
  <c r="H15" i="1"/>
  <c r="I15" i="1" s="1"/>
  <c r="H16" i="1"/>
  <c r="I16" i="1" s="1"/>
  <c r="H17" i="1"/>
  <c r="I17" i="1" s="1"/>
  <c r="H18" i="1"/>
  <c r="I18" i="1" s="1"/>
  <c r="H19" i="1"/>
  <c r="I19" i="1"/>
  <c r="H20" i="1"/>
  <c r="I20" i="1" s="1"/>
  <c r="H21" i="1"/>
  <c r="I21" i="1"/>
  <c r="H22" i="1"/>
  <c r="I22" i="1"/>
  <c r="H23" i="1"/>
  <c r="I23" i="1" s="1"/>
  <c r="H24" i="1"/>
  <c r="I24" i="1" s="1"/>
  <c r="H25" i="1"/>
  <c r="I25" i="1" s="1"/>
  <c r="H26" i="1"/>
  <c r="I26" i="1" s="1"/>
  <c r="H27" i="1"/>
  <c r="I27" i="1" s="1"/>
  <c r="H28" i="1"/>
  <c r="I28" i="1"/>
  <c r="H29" i="1"/>
  <c r="I29" i="1" s="1"/>
  <c r="H30" i="1"/>
  <c r="I30" i="1"/>
  <c r="H31" i="1"/>
  <c r="I31" i="1" s="1"/>
  <c r="H32" i="1"/>
  <c r="I32" i="1" s="1"/>
  <c r="H33" i="1"/>
  <c r="I33" i="1" s="1"/>
  <c r="H34" i="1"/>
  <c r="I34" i="1" s="1"/>
  <c r="H35" i="1"/>
  <c r="I35" i="1" s="1"/>
  <c r="H36" i="1"/>
  <c r="I36" i="1" s="1"/>
  <c r="H37" i="1"/>
  <c r="I37" i="1" s="1"/>
  <c r="H38" i="1"/>
  <c r="I38" i="1" s="1"/>
  <c r="H39" i="1"/>
  <c r="I39" i="1" s="1"/>
  <c r="H40" i="1"/>
  <c r="I40" i="1" s="1"/>
  <c r="H41" i="1"/>
  <c r="I41" i="1" s="1"/>
  <c r="H42" i="1"/>
  <c r="I42" i="1" s="1"/>
  <c r="H3" i="1"/>
  <c r="H43" i="1" l="1"/>
  <c r="I3" i="1"/>
  <c r="I43" i="1" s="1"/>
</calcChain>
</file>

<file path=xl/sharedStrings.xml><?xml version="1.0" encoding="utf-8"?>
<sst xmlns="http://schemas.openxmlformats.org/spreadsheetml/2006/main" count="171" uniqueCount="42">
  <si>
    <t>Programa</t>
  </si>
  <si>
    <t>Acció Formativa</t>
  </si>
  <si>
    <t>Descripció</t>
  </si>
  <si>
    <t>Característiques</t>
  </si>
  <si>
    <t>UNITATS</t>
  </si>
  <si>
    <t>PREU                          UNITARI</t>
  </si>
  <si>
    <t>IMPORT                        S/IVA</t>
  </si>
  <si>
    <t>IMPORT                   21%  IVA</t>
  </si>
  <si>
    <t xml:space="preserve">IMPORT                                   AMB IVA </t>
  </si>
  <si>
    <t>FOAP</t>
  </si>
  <si>
    <t>PLAGUES</t>
  </si>
  <si>
    <t>Samarreta mániga curta  color blau marí</t>
  </si>
  <si>
    <t xml:space="preserve">Samarreta màniga curta. Cotó 100%; densitat: 160 gr/m2 +/- 10%; m/c; doble costura en coll; mànigues i baixos. </t>
  </si>
  <si>
    <t>Pantaló multibutxaques  color blau marí</t>
  </si>
  <si>
    <t>Pantalons multibutxaques, pinces i elàstic a la cintura, dues butxaques franceses, i quatre amb tapeta; reforç en culera. Material: sarja 65% polièster, 35% cotó. Gramatge: 190 gr. (aprox).</t>
  </si>
  <si>
    <t>Armilla reflectant</t>
  </si>
  <si>
    <t>Armilla reflectant. EN471-Clase 1; Homologada; amb reflectants.</t>
  </si>
  <si>
    <t>Guant Jomiba GNI Nitrilon</t>
  </si>
  <si>
    <t>Guant Jomiba GNI Nitrilon. Cat II. EN388:4121</t>
  </si>
  <si>
    <t xml:space="preserve">Ulleres seguretat </t>
  </si>
  <si>
    <t>Ulleres seguretat Op'visio. Ocular: Policarbonat incolor; Montura policarbonat transparent. Clase 1. Poids 26 g, proteccions laterals, anti -UV, anti baf, anti ratlladures.. EN166:2001 EN170:2022,</t>
  </si>
  <si>
    <t>Sabata seguretat PPOO S3</t>
  </si>
  <si>
    <t>Sabata de seguretat, confeccionat en pell serratge 1ª qualitat hidrofugat. Puntera i plantilla antiperforació no metàl·liques. Sola PU + Pu. S3</t>
  </si>
  <si>
    <t>ACT.AUX.DE MAGATZEM</t>
  </si>
  <si>
    <t>INST. SOLARS FOTOVOLTAIQUES</t>
  </si>
  <si>
    <t>Samarreta mániga curta color blau marí</t>
  </si>
  <si>
    <t>Samarreta màniga curta. Cotó 100%; densitat: 160 gr/m2 +/- 10%; m/c; doble costura en coll; mànigues i baixos.</t>
  </si>
  <si>
    <t>Pantaló convertible color blau marí</t>
  </si>
  <si>
    <t>Pantalla protecció soldadura</t>
  </si>
  <si>
    <t>Protecció pantalla soldadura.  Màscara soldadura sensor alta sensibilitat, cap enfosquiment automàtic</t>
  </si>
  <si>
    <t>Mascareta amb filtre soldadura</t>
  </si>
  <si>
    <t>Mascareta 3M-9925 (FFP2, Válvula soldadura oz.)</t>
  </si>
  <si>
    <t>ENO</t>
  </si>
  <si>
    <t>MUNTATGE XARXES ELECTRIQUES</t>
  </si>
  <si>
    <t>Pantalla protecció soldadura*</t>
  </si>
  <si>
    <t>INST. ELECTRIQUES BAIXA TENSIÓ</t>
  </si>
  <si>
    <t>TALENTUM</t>
  </si>
  <si>
    <t>Samarreta màniga curta blau marí. Cotó 100%; densitat: 160 gr/m2 +/- 10%; m/c; doble costura en coll; mànigues i baixos.</t>
  </si>
  <si>
    <t>Pantaló multibutxaques color blau marí</t>
  </si>
  <si>
    <t>Pantalons multibutxaques, pinces i elàstic a la cintura, dues butxaques franceses, i quatre amb tapeta; reforç en culera. Material: sarja 65% polièster, 35% cotó. Gramatge: 190 gr. (aprox). Color blau marí</t>
  </si>
  <si>
    <t>TOTALS</t>
  </si>
  <si>
    <t>LOT 3:Vestuari i EPI’s de Formació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</si>
</sst>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_-* #,##0.00\ [$€-C0A]_-;\-* #,##0.00\ [$€-C0A]_-;_-* &quot;-&quot;??\ [$€-C0A]_-;_-@_-"/>
  </numFmts>
  <fonts count="12" x14ac:knownFonts="1">
    <font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2"/>
      <color theme="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0"/>
      <name val="Arial"/>
      <family val="2"/>
    </font>
    <font>
      <sz val="26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 indent="1"/>
    </xf>
    <xf numFmtId="1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indent="1"/>
    </xf>
    <xf numFmtId="164" fontId="5" fillId="0" borderId="1" xfId="0" applyNumberFormat="1" applyFont="1" applyBorder="1" applyAlignment="1">
      <alignment horizontal="left" vertical="center" wrapText="1" inden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inden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inden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3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/>
    </xf>
    <xf numFmtId="164" fontId="8" fillId="0" borderId="0" xfId="0" applyNumberFormat="1" applyFont="1" applyAlignment="1">
      <alignment horizontal="center"/>
    </xf>
    <xf numFmtId="0" fontId="5" fillId="0" borderId="0" xfId="0" applyFont="1"/>
    <xf numFmtId="0" fontId="4" fillId="2" borderId="1" xfId="0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165" fontId="5" fillId="0" borderId="1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0" borderId="0" xfId="0" applyFont="1"/>
    <xf numFmtId="3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165" fontId="7" fillId="0" borderId="1" xfId="0" applyNumberFormat="1" applyFont="1" applyBorder="1" applyAlignment="1">
      <alignment horizontal="center" vertical="center"/>
    </xf>
    <xf numFmtId="165" fontId="7" fillId="0" borderId="1" xfId="0" applyNumberFormat="1" applyFont="1" applyBorder="1" applyAlignment="1">
      <alignment horizontal="right" vertical="center" indent="1"/>
    </xf>
    <xf numFmtId="164" fontId="7" fillId="0" borderId="1" xfId="0" applyNumberFormat="1" applyFont="1" applyBorder="1" applyAlignment="1">
      <alignment horizontal="right" vertical="center" indent="1"/>
    </xf>
    <xf numFmtId="164" fontId="7" fillId="0" borderId="1" xfId="0" applyNumberFormat="1" applyFont="1" applyBorder="1" applyAlignment="1">
      <alignment horizontal="center" vertical="center"/>
    </xf>
    <xf numFmtId="164" fontId="10" fillId="0" borderId="1" xfId="0" applyNumberFormat="1" applyFont="1" applyBorder="1" applyAlignment="1">
      <alignment horizontal="center" vertical="center"/>
    </xf>
    <xf numFmtId="0" fontId="11" fillId="4" borderId="0" xfId="0" applyFont="1" applyFill="1" applyAlignment="1">
      <alignment horizontal="center"/>
    </xf>
  </cellXfs>
  <cellStyles count="1">
    <cellStyle name="Normal" xfId="0" builtinId="0"/>
  </cellStyles>
  <dxfs count="2">
    <dxf>
      <fill>
        <patternFill>
          <bgColor theme="5" tint="0.79998168889431442"/>
        </patternFill>
      </fill>
    </dxf>
    <dxf>
      <font>
        <strike/>
        <color theme="1" tint="0.3499862666707357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icina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9AC7AD-3851-47BE-8207-4848890F7DCC}">
  <sheetPr>
    <pageSetUpPr fitToPage="1"/>
  </sheetPr>
  <dimension ref="A1:I51"/>
  <sheetViews>
    <sheetView tabSelected="1" zoomScale="110" zoomScaleNormal="110" workbookViewId="0">
      <pane xSplit="2" ySplit="2" topLeftCell="C34" activePane="bottomRight" state="frozen"/>
      <selection pane="topRight" activeCell="K62" sqref="K62"/>
      <selection pane="bottomLeft" activeCell="K62" sqref="K62"/>
      <selection pane="bottomRight" activeCell="D38" sqref="D38"/>
    </sheetView>
  </sheetViews>
  <sheetFormatPr baseColWidth="10" defaultColWidth="11.42578125" defaultRowHeight="15" x14ac:dyDescent="0.25"/>
  <cols>
    <col min="1" max="1" width="12" customWidth="1"/>
    <col min="2" max="2" width="16.5703125" customWidth="1"/>
    <col min="3" max="3" width="39.140625" bestFit="1" customWidth="1"/>
    <col min="4" max="4" width="63.140625" customWidth="1"/>
    <col min="5" max="5" width="11" style="1" bestFit="1" customWidth="1"/>
    <col min="6" max="6" width="11.42578125" style="1"/>
    <col min="7" max="9" width="14" style="1" bestFit="1" customWidth="1"/>
    <col min="10" max="10" width="6.5703125" customWidth="1"/>
  </cols>
  <sheetData>
    <row r="1" spans="1:9" ht="66.75" customHeight="1" x14ac:dyDescent="0.55000000000000004">
      <c r="A1" s="37" t="s">
        <v>41</v>
      </c>
      <c r="B1" s="37"/>
      <c r="C1" s="37"/>
      <c r="D1" s="37"/>
      <c r="E1" s="37"/>
      <c r="F1" s="37"/>
      <c r="G1" s="37"/>
      <c r="H1" s="37"/>
      <c r="I1" s="37"/>
    </row>
    <row r="2" spans="1:9" ht="42" customHeight="1" x14ac:dyDescent="0.25">
      <c r="A2" s="25" t="s">
        <v>0</v>
      </c>
      <c r="B2" s="25" t="s">
        <v>1</v>
      </c>
      <c r="C2" s="25" t="s">
        <v>2</v>
      </c>
      <c r="D2" s="25" t="s">
        <v>3</v>
      </c>
      <c r="E2" s="25" t="s">
        <v>4</v>
      </c>
      <c r="F2" s="25" t="s">
        <v>5</v>
      </c>
      <c r="G2" s="25" t="s">
        <v>6</v>
      </c>
      <c r="H2" s="26" t="s">
        <v>7</v>
      </c>
      <c r="I2" s="25" t="s">
        <v>8</v>
      </c>
    </row>
    <row r="3" spans="1:9" ht="32.1" customHeight="1" x14ac:dyDescent="0.25">
      <c r="A3" s="17" t="s">
        <v>9</v>
      </c>
      <c r="B3" s="8" t="s">
        <v>10</v>
      </c>
      <c r="C3" s="9" t="s">
        <v>11</v>
      </c>
      <c r="D3" s="12" t="s">
        <v>12</v>
      </c>
      <c r="E3" s="10">
        <v>30</v>
      </c>
      <c r="F3" s="33"/>
      <c r="G3" s="27">
        <f>F3*E3</f>
        <v>0</v>
      </c>
      <c r="H3" s="27">
        <f>G3*0.21</f>
        <v>0</v>
      </c>
      <c r="I3" s="27">
        <f>G3+H3</f>
        <v>0</v>
      </c>
    </row>
    <row r="4" spans="1:9" ht="38.25" x14ac:dyDescent="0.25">
      <c r="A4" s="17" t="s">
        <v>9</v>
      </c>
      <c r="B4" s="8" t="s">
        <v>10</v>
      </c>
      <c r="C4" s="9" t="s">
        <v>13</v>
      </c>
      <c r="D4" s="9" t="s">
        <v>14</v>
      </c>
      <c r="E4" s="10">
        <v>30</v>
      </c>
      <c r="F4" s="34"/>
      <c r="G4" s="27">
        <f t="shared" ref="G4:G42" si="0">F4*E4</f>
        <v>0</v>
      </c>
      <c r="H4" s="27">
        <f t="shared" ref="H4:H42" si="1">G4*0.21</f>
        <v>0</v>
      </c>
      <c r="I4" s="27">
        <f t="shared" ref="I4:I42" si="2">G4+H4</f>
        <v>0</v>
      </c>
    </row>
    <row r="5" spans="1:9" x14ac:dyDescent="0.25">
      <c r="A5" s="17" t="s">
        <v>9</v>
      </c>
      <c r="B5" s="8" t="s">
        <v>10</v>
      </c>
      <c r="C5" s="11" t="s">
        <v>15</v>
      </c>
      <c r="D5" s="12" t="s">
        <v>16</v>
      </c>
      <c r="E5" s="10">
        <v>30</v>
      </c>
      <c r="F5" s="34"/>
      <c r="G5" s="27">
        <f t="shared" si="0"/>
        <v>0</v>
      </c>
      <c r="H5" s="27">
        <f t="shared" si="1"/>
        <v>0</v>
      </c>
      <c r="I5" s="27">
        <f t="shared" si="2"/>
        <v>0</v>
      </c>
    </row>
    <row r="6" spans="1:9" x14ac:dyDescent="0.25">
      <c r="A6" s="17" t="s">
        <v>9</v>
      </c>
      <c r="B6" s="8" t="s">
        <v>10</v>
      </c>
      <c r="C6" s="11" t="s">
        <v>17</v>
      </c>
      <c r="D6" s="12" t="s">
        <v>18</v>
      </c>
      <c r="E6" s="10">
        <v>30</v>
      </c>
      <c r="F6" s="34"/>
      <c r="G6" s="27">
        <f t="shared" si="0"/>
        <v>0</v>
      </c>
      <c r="H6" s="27">
        <f t="shared" si="1"/>
        <v>0</v>
      </c>
      <c r="I6" s="27">
        <f t="shared" si="2"/>
        <v>0</v>
      </c>
    </row>
    <row r="7" spans="1:9" ht="38.25" x14ac:dyDescent="0.25">
      <c r="A7" s="17" t="s">
        <v>9</v>
      </c>
      <c r="B7" s="8" t="s">
        <v>10</v>
      </c>
      <c r="C7" s="11" t="s">
        <v>19</v>
      </c>
      <c r="D7" s="12" t="s">
        <v>20</v>
      </c>
      <c r="E7" s="10">
        <v>30</v>
      </c>
      <c r="F7" s="34"/>
      <c r="G7" s="27">
        <f t="shared" si="0"/>
        <v>0</v>
      </c>
      <c r="H7" s="27">
        <f t="shared" si="1"/>
        <v>0</v>
      </c>
      <c r="I7" s="27">
        <f t="shared" si="2"/>
        <v>0</v>
      </c>
    </row>
    <row r="8" spans="1:9" ht="25.5" x14ac:dyDescent="0.25">
      <c r="A8" s="17" t="s">
        <v>9</v>
      </c>
      <c r="B8" s="8" t="s">
        <v>10</v>
      </c>
      <c r="C8" s="11" t="s">
        <v>21</v>
      </c>
      <c r="D8" s="12" t="s">
        <v>22</v>
      </c>
      <c r="E8" s="10">
        <v>30</v>
      </c>
      <c r="F8" s="34"/>
      <c r="G8" s="27">
        <f t="shared" si="0"/>
        <v>0</v>
      </c>
      <c r="H8" s="27">
        <f t="shared" si="1"/>
        <v>0</v>
      </c>
      <c r="I8" s="27">
        <f t="shared" si="2"/>
        <v>0</v>
      </c>
    </row>
    <row r="9" spans="1:9" ht="29.1" customHeight="1" x14ac:dyDescent="0.25">
      <c r="A9" s="17" t="s">
        <v>9</v>
      </c>
      <c r="B9" s="13" t="s">
        <v>23</v>
      </c>
      <c r="C9" s="9" t="s">
        <v>11</v>
      </c>
      <c r="D9" s="12" t="s">
        <v>12</v>
      </c>
      <c r="E9" s="10">
        <v>30</v>
      </c>
      <c r="F9" s="35"/>
      <c r="G9" s="27">
        <f t="shared" si="0"/>
        <v>0</v>
      </c>
      <c r="H9" s="27">
        <f t="shared" si="1"/>
        <v>0</v>
      </c>
      <c r="I9" s="27">
        <f t="shared" si="2"/>
        <v>0</v>
      </c>
    </row>
    <row r="10" spans="1:9" ht="38.25" x14ac:dyDescent="0.25">
      <c r="A10" s="17" t="s">
        <v>9</v>
      </c>
      <c r="B10" s="13" t="s">
        <v>23</v>
      </c>
      <c r="C10" s="9" t="s">
        <v>13</v>
      </c>
      <c r="D10" s="9" t="s">
        <v>14</v>
      </c>
      <c r="E10" s="10">
        <v>30</v>
      </c>
      <c r="F10" s="35"/>
      <c r="G10" s="27">
        <f t="shared" si="0"/>
        <v>0</v>
      </c>
      <c r="H10" s="27">
        <f t="shared" si="1"/>
        <v>0</v>
      </c>
      <c r="I10" s="27">
        <f t="shared" si="2"/>
        <v>0</v>
      </c>
    </row>
    <row r="11" spans="1:9" ht="25.5" x14ac:dyDescent="0.25">
      <c r="A11" s="17" t="s">
        <v>9</v>
      </c>
      <c r="B11" s="13" t="s">
        <v>23</v>
      </c>
      <c r="C11" s="11" t="s">
        <v>15</v>
      </c>
      <c r="D11" s="12" t="s">
        <v>16</v>
      </c>
      <c r="E11" s="10">
        <v>30</v>
      </c>
      <c r="F11" s="35"/>
      <c r="G11" s="27">
        <f t="shared" si="0"/>
        <v>0</v>
      </c>
      <c r="H11" s="27">
        <f t="shared" si="1"/>
        <v>0</v>
      </c>
      <c r="I11" s="27">
        <f t="shared" si="2"/>
        <v>0</v>
      </c>
    </row>
    <row r="12" spans="1:9" ht="25.5" x14ac:dyDescent="0.25">
      <c r="A12" s="17" t="s">
        <v>9</v>
      </c>
      <c r="B12" s="13" t="s">
        <v>23</v>
      </c>
      <c r="C12" s="14" t="s">
        <v>17</v>
      </c>
      <c r="D12" s="12" t="s">
        <v>18</v>
      </c>
      <c r="E12" s="10">
        <v>30</v>
      </c>
      <c r="F12" s="35"/>
      <c r="G12" s="27">
        <f t="shared" si="0"/>
        <v>0</v>
      </c>
      <c r="H12" s="27">
        <f t="shared" si="1"/>
        <v>0</v>
      </c>
      <c r="I12" s="27">
        <f t="shared" si="2"/>
        <v>0</v>
      </c>
    </row>
    <row r="13" spans="1:9" ht="38.25" x14ac:dyDescent="0.25">
      <c r="A13" s="17" t="s">
        <v>9</v>
      </c>
      <c r="B13" s="13" t="s">
        <v>23</v>
      </c>
      <c r="C13" s="11" t="s">
        <v>19</v>
      </c>
      <c r="D13" s="12" t="s">
        <v>20</v>
      </c>
      <c r="E13" s="10">
        <v>30</v>
      </c>
      <c r="F13" s="35"/>
      <c r="G13" s="27">
        <f t="shared" si="0"/>
        <v>0</v>
      </c>
      <c r="H13" s="27">
        <f t="shared" si="1"/>
        <v>0</v>
      </c>
      <c r="I13" s="27">
        <f t="shared" si="2"/>
        <v>0</v>
      </c>
    </row>
    <row r="14" spans="1:9" ht="25.5" x14ac:dyDescent="0.25">
      <c r="A14" s="17" t="s">
        <v>9</v>
      </c>
      <c r="B14" s="13" t="s">
        <v>23</v>
      </c>
      <c r="C14" s="11" t="s">
        <v>21</v>
      </c>
      <c r="D14" s="12" t="s">
        <v>22</v>
      </c>
      <c r="E14" s="10">
        <v>30</v>
      </c>
      <c r="F14" s="35"/>
      <c r="G14" s="27">
        <f t="shared" si="0"/>
        <v>0</v>
      </c>
      <c r="H14" s="27">
        <f t="shared" si="1"/>
        <v>0</v>
      </c>
      <c r="I14" s="27">
        <f t="shared" si="2"/>
        <v>0</v>
      </c>
    </row>
    <row r="15" spans="1:9" ht="29.1" customHeight="1" x14ac:dyDescent="0.25">
      <c r="A15" s="17" t="s">
        <v>9</v>
      </c>
      <c r="B15" s="13" t="s">
        <v>24</v>
      </c>
      <c r="C15" s="9" t="s">
        <v>25</v>
      </c>
      <c r="D15" s="12" t="s">
        <v>26</v>
      </c>
      <c r="E15" s="17">
        <v>30</v>
      </c>
      <c r="F15" s="35"/>
      <c r="G15" s="27">
        <f t="shared" si="0"/>
        <v>0</v>
      </c>
      <c r="H15" s="27">
        <f t="shared" si="1"/>
        <v>0</v>
      </c>
      <c r="I15" s="27">
        <f t="shared" si="2"/>
        <v>0</v>
      </c>
    </row>
    <row r="16" spans="1:9" ht="38.25" x14ac:dyDescent="0.25">
      <c r="A16" s="17" t="s">
        <v>9</v>
      </c>
      <c r="B16" s="13" t="s">
        <v>24</v>
      </c>
      <c r="C16" s="9" t="s">
        <v>27</v>
      </c>
      <c r="D16" s="9" t="s">
        <v>14</v>
      </c>
      <c r="E16" s="17">
        <v>30</v>
      </c>
      <c r="F16" s="35"/>
      <c r="G16" s="27">
        <f t="shared" si="0"/>
        <v>0</v>
      </c>
      <c r="H16" s="27">
        <f t="shared" si="1"/>
        <v>0</v>
      </c>
      <c r="I16" s="27">
        <f t="shared" si="2"/>
        <v>0</v>
      </c>
    </row>
    <row r="17" spans="1:9" ht="38.25" x14ac:dyDescent="0.25">
      <c r="A17" s="17" t="s">
        <v>9</v>
      </c>
      <c r="B17" s="13" t="s">
        <v>24</v>
      </c>
      <c r="C17" s="11" t="s">
        <v>15</v>
      </c>
      <c r="D17" s="12" t="s">
        <v>16</v>
      </c>
      <c r="E17" s="17">
        <v>30</v>
      </c>
      <c r="F17" s="35"/>
      <c r="G17" s="27">
        <f t="shared" si="0"/>
        <v>0</v>
      </c>
      <c r="H17" s="27">
        <f t="shared" si="1"/>
        <v>0</v>
      </c>
      <c r="I17" s="27">
        <f t="shared" si="2"/>
        <v>0</v>
      </c>
    </row>
    <row r="18" spans="1:9" ht="38.25" x14ac:dyDescent="0.25">
      <c r="A18" s="17" t="s">
        <v>9</v>
      </c>
      <c r="B18" s="13" t="s">
        <v>24</v>
      </c>
      <c r="C18" s="11" t="s">
        <v>17</v>
      </c>
      <c r="D18" s="12" t="s">
        <v>18</v>
      </c>
      <c r="E18" s="17">
        <v>30</v>
      </c>
      <c r="F18" s="35"/>
      <c r="G18" s="27">
        <f t="shared" si="0"/>
        <v>0</v>
      </c>
      <c r="H18" s="27">
        <f t="shared" si="1"/>
        <v>0</v>
      </c>
      <c r="I18" s="27">
        <f t="shared" si="2"/>
        <v>0</v>
      </c>
    </row>
    <row r="19" spans="1:9" s="2" customFormat="1" ht="38.25" x14ac:dyDescent="0.25">
      <c r="A19" s="18" t="s">
        <v>9</v>
      </c>
      <c r="B19" s="13" t="s">
        <v>24</v>
      </c>
      <c r="C19" s="14" t="s">
        <v>28</v>
      </c>
      <c r="D19" s="9" t="s">
        <v>29</v>
      </c>
      <c r="E19" s="18">
        <v>30</v>
      </c>
      <c r="F19" s="36"/>
      <c r="G19" s="27">
        <f t="shared" si="0"/>
        <v>0</v>
      </c>
      <c r="H19" s="27">
        <f t="shared" si="1"/>
        <v>0</v>
      </c>
      <c r="I19" s="27">
        <f t="shared" si="2"/>
        <v>0</v>
      </c>
    </row>
    <row r="20" spans="1:9" s="2" customFormat="1" ht="38.25" x14ac:dyDescent="0.25">
      <c r="A20" s="18" t="s">
        <v>9</v>
      </c>
      <c r="B20" s="13" t="s">
        <v>24</v>
      </c>
      <c r="C20" s="14" t="s">
        <v>30</v>
      </c>
      <c r="D20" s="14" t="s">
        <v>31</v>
      </c>
      <c r="E20" s="18">
        <v>30</v>
      </c>
      <c r="F20" s="36"/>
      <c r="G20" s="27">
        <f t="shared" si="0"/>
        <v>0</v>
      </c>
      <c r="H20" s="27">
        <f t="shared" si="1"/>
        <v>0</v>
      </c>
      <c r="I20" s="27">
        <f t="shared" si="2"/>
        <v>0</v>
      </c>
    </row>
    <row r="21" spans="1:9" ht="38.25" x14ac:dyDescent="0.25">
      <c r="A21" s="17" t="s">
        <v>9</v>
      </c>
      <c r="B21" s="13" t="s">
        <v>24</v>
      </c>
      <c r="C21" s="11" t="s">
        <v>19</v>
      </c>
      <c r="D21" s="12" t="s">
        <v>22</v>
      </c>
      <c r="E21" s="17">
        <v>30</v>
      </c>
      <c r="F21" s="35"/>
      <c r="G21" s="27">
        <f t="shared" si="0"/>
        <v>0</v>
      </c>
      <c r="H21" s="27">
        <f t="shared" si="1"/>
        <v>0</v>
      </c>
      <c r="I21" s="27">
        <f t="shared" si="2"/>
        <v>0</v>
      </c>
    </row>
    <row r="22" spans="1:9" ht="38.25" x14ac:dyDescent="0.25">
      <c r="A22" s="17" t="s">
        <v>9</v>
      </c>
      <c r="B22" s="13" t="s">
        <v>24</v>
      </c>
      <c r="C22" s="11" t="s">
        <v>21</v>
      </c>
      <c r="D22" s="12" t="s">
        <v>22</v>
      </c>
      <c r="E22" s="17">
        <v>30</v>
      </c>
      <c r="F22" s="35"/>
      <c r="G22" s="27">
        <f t="shared" si="0"/>
        <v>0</v>
      </c>
      <c r="H22" s="27">
        <f t="shared" si="1"/>
        <v>0</v>
      </c>
      <c r="I22" s="27">
        <f t="shared" si="2"/>
        <v>0</v>
      </c>
    </row>
    <row r="23" spans="1:9" ht="29.1" customHeight="1" x14ac:dyDescent="0.25">
      <c r="A23" s="17" t="s">
        <v>32</v>
      </c>
      <c r="B23" s="13" t="s">
        <v>33</v>
      </c>
      <c r="C23" s="9" t="s">
        <v>25</v>
      </c>
      <c r="D23" s="12" t="s">
        <v>26</v>
      </c>
      <c r="E23" s="17">
        <v>15</v>
      </c>
      <c r="F23" s="35"/>
      <c r="G23" s="27">
        <f t="shared" si="0"/>
        <v>0</v>
      </c>
      <c r="H23" s="27">
        <f t="shared" si="1"/>
        <v>0</v>
      </c>
      <c r="I23" s="27">
        <f t="shared" si="2"/>
        <v>0</v>
      </c>
    </row>
    <row r="24" spans="1:9" ht="38.25" x14ac:dyDescent="0.25">
      <c r="A24" s="17" t="s">
        <v>32</v>
      </c>
      <c r="B24" s="13" t="s">
        <v>33</v>
      </c>
      <c r="C24" s="9" t="s">
        <v>27</v>
      </c>
      <c r="D24" s="9" t="s">
        <v>14</v>
      </c>
      <c r="E24" s="17">
        <v>15</v>
      </c>
      <c r="F24" s="35"/>
      <c r="G24" s="27">
        <f t="shared" si="0"/>
        <v>0</v>
      </c>
      <c r="H24" s="27">
        <f t="shared" si="1"/>
        <v>0</v>
      </c>
      <c r="I24" s="27">
        <f t="shared" si="2"/>
        <v>0</v>
      </c>
    </row>
    <row r="25" spans="1:9" ht="38.25" x14ac:dyDescent="0.25">
      <c r="A25" s="17" t="s">
        <v>32</v>
      </c>
      <c r="B25" s="13" t="s">
        <v>33</v>
      </c>
      <c r="C25" s="11" t="s">
        <v>15</v>
      </c>
      <c r="D25" s="12" t="s">
        <v>16</v>
      </c>
      <c r="E25" s="17">
        <v>15</v>
      </c>
      <c r="F25" s="35"/>
      <c r="G25" s="27">
        <f t="shared" si="0"/>
        <v>0</v>
      </c>
      <c r="H25" s="27">
        <f t="shared" si="1"/>
        <v>0</v>
      </c>
      <c r="I25" s="27">
        <f t="shared" si="2"/>
        <v>0</v>
      </c>
    </row>
    <row r="26" spans="1:9" ht="38.25" x14ac:dyDescent="0.25">
      <c r="A26" s="17" t="s">
        <v>32</v>
      </c>
      <c r="B26" s="13" t="s">
        <v>33</v>
      </c>
      <c r="C26" s="11" t="s">
        <v>17</v>
      </c>
      <c r="D26" s="12" t="s">
        <v>18</v>
      </c>
      <c r="E26" s="17">
        <v>15</v>
      </c>
      <c r="F26" s="35"/>
      <c r="G26" s="27">
        <f t="shared" si="0"/>
        <v>0</v>
      </c>
      <c r="H26" s="27">
        <f t="shared" si="1"/>
        <v>0</v>
      </c>
      <c r="I26" s="27">
        <f t="shared" si="2"/>
        <v>0</v>
      </c>
    </row>
    <row r="27" spans="1:9" s="2" customFormat="1" ht="38.25" x14ac:dyDescent="0.25">
      <c r="A27" s="18" t="s">
        <v>32</v>
      </c>
      <c r="B27" s="13" t="s">
        <v>33</v>
      </c>
      <c r="C27" s="14" t="s">
        <v>34</v>
      </c>
      <c r="D27" s="9" t="s">
        <v>29</v>
      </c>
      <c r="E27" s="18">
        <v>15</v>
      </c>
      <c r="F27" s="36"/>
      <c r="G27" s="27">
        <f t="shared" si="0"/>
        <v>0</v>
      </c>
      <c r="H27" s="27">
        <f t="shared" si="1"/>
        <v>0</v>
      </c>
      <c r="I27" s="27">
        <f t="shared" si="2"/>
        <v>0</v>
      </c>
    </row>
    <row r="28" spans="1:9" s="2" customFormat="1" ht="38.25" x14ac:dyDescent="0.25">
      <c r="A28" s="18" t="s">
        <v>32</v>
      </c>
      <c r="B28" s="13" t="s">
        <v>33</v>
      </c>
      <c r="C28" s="14" t="s">
        <v>30</v>
      </c>
      <c r="D28" s="14" t="s">
        <v>31</v>
      </c>
      <c r="E28" s="18">
        <v>15</v>
      </c>
      <c r="F28" s="36"/>
      <c r="G28" s="27">
        <f t="shared" si="0"/>
        <v>0</v>
      </c>
      <c r="H28" s="27">
        <f t="shared" si="1"/>
        <v>0</v>
      </c>
      <c r="I28" s="27">
        <f t="shared" si="2"/>
        <v>0</v>
      </c>
    </row>
    <row r="29" spans="1:9" ht="38.25" x14ac:dyDescent="0.25">
      <c r="A29" s="17" t="s">
        <v>32</v>
      </c>
      <c r="B29" s="13" t="s">
        <v>33</v>
      </c>
      <c r="C29" s="11" t="s">
        <v>19</v>
      </c>
      <c r="D29" s="12" t="s">
        <v>22</v>
      </c>
      <c r="E29" s="17">
        <v>15</v>
      </c>
      <c r="F29" s="35"/>
      <c r="G29" s="27">
        <f t="shared" si="0"/>
        <v>0</v>
      </c>
      <c r="H29" s="27">
        <f t="shared" si="1"/>
        <v>0</v>
      </c>
      <c r="I29" s="27">
        <f t="shared" si="2"/>
        <v>0</v>
      </c>
    </row>
    <row r="30" spans="1:9" ht="38.25" x14ac:dyDescent="0.25">
      <c r="A30" s="17" t="s">
        <v>32</v>
      </c>
      <c r="B30" s="13" t="s">
        <v>33</v>
      </c>
      <c r="C30" s="11" t="s">
        <v>21</v>
      </c>
      <c r="D30" s="12" t="s">
        <v>22</v>
      </c>
      <c r="E30" s="17">
        <v>15</v>
      </c>
      <c r="F30" s="35"/>
      <c r="G30" s="27">
        <f t="shared" si="0"/>
        <v>0</v>
      </c>
      <c r="H30" s="27">
        <f t="shared" si="1"/>
        <v>0</v>
      </c>
      <c r="I30" s="27">
        <f t="shared" si="2"/>
        <v>0</v>
      </c>
    </row>
    <row r="31" spans="1:9" ht="38.25" x14ac:dyDescent="0.25">
      <c r="A31" s="17" t="s">
        <v>9</v>
      </c>
      <c r="B31" s="13" t="s">
        <v>35</v>
      </c>
      <c r="C31" s="9" t="s">
        <v>25</v>
      </c>
      <c r="D31" s="12" t="s">
        <v>26</v>
      </c>
      <c r="E31" s="17">
        <v>30</v>
      </c>
      <c r="F31" s="35"/>
      <c r="G31" s="27">
        <f t="shared" si="0"/>
        <v>0</v>
      </c>
      <c r="H31" s="27">
        <f t="shared" si="1"/>
        <v>0</v>
      </c>
      <c r="I31" s="27">
        <f t="shared" si="2"/>
        <v>0</v>
      </c>
    </row>
    <row r="32" spans="1:9" ht="38.25" x14ac:dyDescent="0.25">
      <c r="A32" s="17" t="s">
        <v>9</v>
      </c>
      <c r="B32" s="13" t="s">
        <v>35</v>
      </c>
      <c r="C32" s="9" t="s">
        <v>27</v>
      </c>
      <c r="D32" s="9" t="s">
        <v>14</v>
      </c>
      <c r="E32" s="17">
        <v>30</v>
      </c>
      <c r="F32" s="35"/>
      <c r="G32" s="27">
        <f t="shared" si="0"/>
        <v>0</v>
      </c>
      <c r="H32" s="27">
        <f t="shared" si="1"/>
        <v>0</v>
      </c>
      <c r="I32" s="27">
        <f t="shared" si="2"/>
        <v>0</v>
      </c>
    </row>
    <row r="33" spans="1:9" ht="38.25" x14ac:dyDescent="0.25">
      <c r="A33" s="17" t="s">
        <v>9</v>
      </c>
      <c r="B33" s="13" t="s">
        <v>35</v>
      </c>
      <c r="C33" s="11" t="s">
        <v>15</v>
      </c>
      <c r="D33" s="12" t="s">
        <v>16</v>
      </c>
      <c r="E33" s="17">
        <v>30</v>
      </c>
      <c r="F33" s="35"/>
      <c r="G33" s="27">
        <f t="shared" si="0"/>
        <v>0</v>
      </c>
      <c r="H33" s="27">
        <f t="shared" si="1"/>
        <v>0</v>
      </c>
      <c r="I33" s="27">
        <f t="shared" si="2"/>
        <v>0</v>
      </c>
    </row>
    <row r="34" spans="1:9" ht="38.25" x14ac:dyDescent="0.25">
      <c r="A34" s="17" t="s">
        <v>9</v>
      </c>
      <c r="B34" s="13" t="s">
        <v>35</v>
      </c>
      <c r="C34" s="11" t="s">
        <v>17</v>
      </c>
      <c r="D34" s="12" t="s">
        <v>18</v>
      </c>
      <c r="E34" s="17">
        <v>30</v>
      </c>
      <c r="F34" s="35"/>
      <c r="G34" s="27">
        <f t="shared" si="0"/>
        <v>0</v>
      </c>
      <c r="H34" s="27">
        <f t="shared" si="1"/>
        <v>0</v>
      </c>
      <c r="I34" s="27">
        <f t="shared" si="2"/>
        <v>0</v>
      </c>
    </row>
    <row r="35" spans="1:9" ht="38.25" x14ac:dyDescent="0.25">
      <c r="A35" s="17" t="s">
        <v>9</v>
      </c>
      <c r="B35" s="13" t="s">
        <v>35</v>
      </c>
      <c r="C35" s="14" t="s">
        <v>34</v>
      </c>
      <c r="D35" s="9" t="s">
        <v>29</v>
      </c>
      <c r="E35" s="18">
        <v>30</v>
      </c>
      <c r="F35" s="36"/>
      <c r="G35" s="27">
        <f t="shared" si="0"/>
        <v>0</v>
      </c>
      <c r="H35" s="27">
        <f t="shared" si="1"/>
        <v>0</v>
      </c>
      <c r="I35" s="27">
        <f t="shared" si="2"/>
        <v>0</v>
      </c>
    </row>
    <row r="36" spans="1:9" ht="38.25" x14ac:dyDescent="0.25">
      <c r="A36" s="17" t="s">
        <v>9</v>
      </c>
      <c r="B36" s="13" t="s">
        <v>35</v>
      </c>
      <c r="C36" s="14" t="s">
        <v>30</v>
      </c>
      <c r="D36" s="14" t="s">
        <v>31</v>
      </c>
      <c r="E36" s="18">
        <v>30</v>
      </c>
      <c r="F36" s="36"/>
      <c r="G36" s="27">
        <f t="shared" si="0"/>
        <v>0</v>
      </c>
      <c r="H36" s="27">
        <f t="shared" si="1"/>
        <v>0</v>
      </c>
      <c r="I36" s="27">
        <f t="shared" si="2"/>
        <v>0</v>
      </c>
    </row>
    <row r="37" spans="1:9" ht="38.25" x14ac:dyDescent="0.25">
      <c r="A37" s="17" t="s">
        <v>9</v>
      </c>
      <c r="B37" s="13" t="s">
        <v>35</v>
      </c>
      <c r="C37" s="11" t="s">
        <v>19</v>
      </c>
      <c r="D37" s="12" t="s">
        <v>22</v>
      </c>
      <c r="E37" s="17">
        <v>30</v>
      </c>
      <c r="F37" s="35"/>
      <c r="G37" s="27">
        <f t="shared" si="0"/>
        <v>0</v>
      </c>
      <c r="H37" s="27">
        <f t="shared" si="1"/>
        <v>0</v>
      </c>
      <c r="I37" s="27">
        <f t="shared" si="2"/>
        <v>0</v>
      </c>
    </row>
    <row r="38" spans="1:9" ht="38.25" x14ac:dyDescent="0.25">
      <c r="A38" s="17" t="s">
        <v>9</v>
      </c>
      <c r="B38" s="13" t="s">
        <v>35</v>
      </c>
      <c r="C38" s="11" t="s">
        <v>21</v>
      </c>
      <c r="D38" s="12" t="s">
        <v>22</v>
      </c>
      <c r="E38" s="17">
        <v>30</v>
      </c>
      <c r="F38" s="35"/>
      <c r="G38" s="27">
        <f t="shared" si="0"/>
        <v>0</v>
      </c>
      <c r="H38" s="27">
        <f t="shared" si="1"/>
        <v>0</v>
      </c>
      <c r="I38" s="27">
        <f t="shared" si="2"/>
        <v>0</v>
      </c>
    </row>
    <row r="39" spans="1:9" ht="29.1" customHeight="1" x14ac:dyDescent="0.25">
      <c r="A39" s="17" t="s">
        <v>36</v>
      </c>
      <c r="B39" s="13" t="s">
        <v>36</v>
      </c>
      <c r="C39" s="11" t="s">
        <v>25</v>
      </c>
      <c r="D39" s="12" t="s">
        <v>37</v>
      </c>
      <c r="E39" s="17">
        <v>30</v>
      </c>
      <c r="F39" s="35"/>
      <c r="G39" s="27">
        <f t="shared" si="0"/>
        <v>0</v>
      </c>
      <c r="H39" s="27">
        <f t="shared" si="1"/>
        <v>0</v>
      </c>
      <c r="I39" s="27">
        <f t="shared" si="2"/>
        <v>0</v>
      </c>
    </row>
    <row r="40" spans="1:9" ht="56.1" customHeight="1" x14ac:dyDescent="0.25">
      <c r="A40" s="17" t="s">
        <v>36</v>
      </c>
      <c r="B40" s="13" t="s">
        <v>36</v>
      </c>
      <c r="C40" s="9" t="s">
        <v>38</v>
      </c>
      <c r="D40" s="9" t="s">
        <v>39</v>
      </c>
      <c r="E40" s="17">
        <v>30</v>
      </c>
      <c r="F40" s="35"/>
      <c r="G40" s="27">
        <f t="shared" si="0"/>
        <v>0</v>
      </c>
      <c r="H40" s="27">
        <f t="shared" si="1"/>
        <v>0</v>
      </c>
      <c r="I40" s="27">
        <f t="shared" si="2"/>
        <v>0</v>
      </c>
    </row>
    <row r="41" spans="1:9" ht="30.75" customHeight="1" x14ac:dyDescent="0.25">
      <c r="A41" s="17" t="s">
        <v>36</v>
      </c>
      <c r="B41" s="13" t="s">
        <v>36</v>
      </c>
      <c r="C41" s="11" t="s">
        <v>15</v>
      </c>
      <c r="D41" s="12" t="s">
        <v>16</v>
      </c>
      <c r="E41" s="17">
        <v>30</v>
      </c>
      <c r="F41" s="35"/>
      <c r="G41" s="27">
        <f t="shared" si="0"/>
        <v>0</v>
      </c>
      <c r="H41" s="27">
        <f t="shared" si="1"/>
        <v>0</v>
      </c>
      <c r="I41" s="27">
        <f t="shared" si="2"/>
        <v>0</v>
      </c>
    </row>
    <row r="42" spans="1:9" ht="36.75" customHeight="1" x14ac:dyDescent="0.25">
      <c r="A42" s="19" t="s">
        <v>36</v>
      </c>
      <c r="B42" s="15" t="s">
        <v>36</v>
      </c>
      <c r="C42" s="16" t="s">
        <v>21</v>
      </c>
      <c r="D42" s="12" t="s">
        <v>22</v>
      </c>
      <c r="E42" s="17">
        <v>30</v>
      </c>
      <c r="F42" s="35"/>
      <c r="G42" s="27">
        <f t="shared" si="0"/>
        <v>0</v>
      </c>
      <c r="H42" s="27">
        <f t="shared" si="1"/>
        <v>0</v>
      </c>
      <c r="I42" s="27">
        <f t="shared" si="2"/>
        <v>0</v>
      </c>
    </row>
    <row r="43" spans="1:9" s="3" customFormat="1" ht="15.75" x14ac:dyDescent="0.25">
      <c r="A43" s="24"/>
      <c r="B43" s="24"/>
      <c r="C43" s="24"/>
      <c r="D43" s="28" t="s">
        <v>40</v>
      </c>
      <c r="E43" s="30">
        <f>SUM(E3:E42)</f>
        <v>1080</v>
      </c>
      <c r="F43" s="31"/>
      <c r="G43" s="32">
        <f>SUM(G3:G42)</f>
        <v>0</v>
      </c>
      <c r="H43" s="32">
        <f>SUM(H3:H42)</f>
        <v>0</v>
      </c>
      <c r="I43" s="32">
        <f>SUM(I3:I42)</f>
        <v>0</v>
      </c>
    </row>
    <row r="44" spans="1:9" s="3" customFormat="1" ht="15.75" x14ac:dyDescent="0.25">
      <c r="A44" s="29"/>
      <c r="B44" s="29"/>
      <c r="C44" s="29"/>
      <c r="D44" s="20"/>
      <c r="E44" s="21"/>
      <c r="F44" s="22"/>
      <c r="G44" s="23"/>
      <c r="H44" s="23"/>
      <c r="I44" s="23"/>
    </row>
    <row r="45" spans="1:9" s="3" customFormat="1" ht="15.75" x14ac:dyDescent="0.25">
      <c r="D45" s="4"/>
      <c r="E45" s="5"/>
      <c r="F45" s="6"/>
      <c r="G45" s="7"/>
      <c r="H45" s="7"/>
      <c r="I45" s="7"/>
    </row>
    <row r="46" spans="1:9" ht="14.45" customHeight="1" x14ac:dyDescent="0.25"/>
    <row r="47" spans="1:9" ht="14.45" customHeight="1" x14ac:dyDescent="0.25"/>
    <row r="48" spans="1:9" ht="36.75" customHeight="1" x14ac:dyDescent="0.25"/>
    <row r="49" ht="14.45" customHeight="1" x14ac:dyDescent="0.25"/>
    <row r="50" ht="14.45" customHeight="1" x14ac:dyDescent="0.25"/>
    <row r="51" ht="14.45" customHeight="1" x14ac:dyDescent="0.25"/>
  </sheetData>
  <sheetProtection algorithmName="SHA-512" hashValue="AHkkYvV5S+JUwqlM80boaWc1wMitTdzEPx2/kne7g7MW9wJ1uiptZ9U+z0z1GS8nGGQZ8BHTpus4D9mgrGj9Mg==" saltValue="jcJ01d3wPv7ywcvbgqDe1Q==" spinCount="100000" sheet="1" objects="1" scenarios="1"/>
  <protectedRanges>
    <protectedRange sqref="F24:F42" name="Rango1"/>
  </protectedRanges>
  <mergeCells count="1">
    <mergeCell ref="A1:I1"/>
  </mergeCells>
  <conditionalFormatting sqref="C3:I3 C4:F42 G4:I43">
    <cfRule type="expression" dxfId="1" priority="1">
      <formula>#REF!="Sí"</formula>
    </cfRule>
    <cfRule type="expression" dxfId="0" priority="2">
      <formula>#REF!=1</formula>
    </cfRule>
  </conditionalFormatting>
  <dataValidations count="3">
    <dataValidation allowBlank="1" showInputMessage="1" showErrorMessage="1" prompt="Especifique en esta columna el identificador de inventario del artículo." sqref="D2" xr:uid="{AC6B7019-BF4A-4AA8-9B22-85E1478B0763}"/>
    <dataValidation allowBlank="1" showInputMessage="1" showErrorMessage="1" prompt="Especifique en esta columna una descripción del artículo." sqref="I2" xr:uid="{1EFAB650-1DDB-40AF-B69F-5D2E7D439C2F}"/>
    <dataValidation allowBlank="1" showInputMessage="1" showErrorMessage="1" prompt="Especifique en esta columna el nombre del artículo." sqref="E2:H2" xr:uid="{51C8455B-96AA-4B55-9AF2-87DDFBBBA9D3}"/>
  </dataValidations>
  <pageMargins left="0.25" right="0.25" top="0.75" bottom="0.75" header="0.3" footer="0.3"/>
  <pageSetup paperSize="9" scale="3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fc8459e-692b-470d-a014-31b9e2216e42" xsi:nil="true"/>
    <lcf76f155ced4ddcb4097134ff3c332f xmlns="49cd5492-d0ae-45aa-8dd1-baedc285a9e3">
      <Terms xmlns="http://schemas.microsoft.com/office/infopath/2007/PartnerControls"/>
    </lcf76f155ced4ddcb4097134ff3c332f>
    <_x00f1_ xmlns="49cd5492-d0ae-45aa-8dd1-baedc285a9e3">1</_x00f1_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38D1C714EF5274485E6E9819296064A" ma:contentTypeVersion="16" ma:contentTypeDescription="Crear nuevo documento." ma:contentTypeScope="" ma:versionID="97ab141af7389bf71d3711671f7cbb0b">
  <xsd:schema xmlns:xsd="http://www.w3.org/2001/XMLSchema" xmlns:xs="http://www.w3.org/2001/XMLSchema" xmlns:p="http://schemas.microsoft.com/office/2006/metadata/properties" xmlns:ns2="49cd5492-d0ae-45aa-8dd1-baedc285a9e3" xmlns:ns3="4fc8459e-692b-470d-a014-31b9e2216e42" targetNamespace="http://schemas.microsoft.com/office/2006/metadata/properties" ma:root="true" ma:fieldsID="dd642084b12176e8c57c7ca456bf9768" ns2:_="" ns3:_="">
    <xsd:import namespace="49cd5492-d0ae-45aa-8dd1-baedc285a9e3"/>
    <xsd:import namespace="4fc8459e-692b-470d-a014-31b9e2216e4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bjectDetectorVersion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_x00f1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cd5492-d0ae-45aa-8dd1-baedc285a9e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12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Etiquetas de imagen" ma:readOnly="false" ma:fieldId="{5cf76f15-5ced-4ddc-b409-7134ff3c332f}" ma:taxonomyMulti="true" ma:sspId="6c4b7ee9-236a-4968-a07a-6aaf46c3764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x00f1_" ma:index="23" nillable="true" ma:displayName="ñ" ma:default="1" ma:format="Dropdown" ma:internalName="_x00f1_" ma:percentage="FALSE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c8459e-692b-470d-a014-31b9e2216e42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44a4050f-fc0c-425d-875c-71085ba8b8ae}" ma:internalName="TaxCatchAll" ma:showField="CatchAllData" ma:web="4fc8459e-692b-470d-a014-31b9e2216e4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1EA6F7C-CC74-4C41-8014-B43A1B7B8B2A}">
  <ds:schemaRefs>
    <ds:schemaRef ds:uri="87e02380-3ef7-4cef-8202-d0077531dc1c"/>
    <ds:schemaRef ds:uri="http://schemas.microsoft.com/office/2006/documentManagement/types"/>
    <ds:schemaRef ds:uri="http://www.w3.org/XML/1998/namespace"/>
    <ds:schemaRef ds:uri="4fc8459e-692b-470d-a014-31b9e2216e42"/>
    <ds:schemaRef ds:uri="http://purl.org/dc/elements/1.1/"/>
    <ds:schemaRef ds:uri="http://purl.org/dc/dcmitype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49cd5492-d0ae-45aa-8dd1-baedc285a9e3"/>
  </ds:schemaRefs>
</ds:datastoreItem>
</file>

<file path=customXml/itemProps2.xml><?xml version="1.0" encoding="utf-8"?>
<ds:datastoreItem xmlns:ds="http://schemas.openxmlformats.org/officeDocument/2006/customXml" ds:itemID="{7A946BA6-DB1D-48FB-BB32-7F9DA899641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47994F5-E050-49D9-AAD2-D10905A1396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LOT 3_FORMACIÓ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Jesica Ruiz Paz</dc:creator>
  <cp:lastModifiedBy>Sandra Perez Mateo</cp:lastModifiedBy>
  <dcterms:created xsi:type="dcterms:W3CDTF">2025-11-11T12:33:27Z</dcterms:created>
  <dcterms:modified xsi:type="dcterms:W3CDTF">2025-11-13T12:05:41Z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0x010100438D1C714EF5274485E6E9819296064A</vt:lpwstr>
  </property>
  <property fmtid="{D5CDD505-2E9C-101B-9397-08002B2CF9AE}" pid="3" name="MediaServiceImageTags">
    <vt:lpwstr/>
  </property>
</Properties>
</file>