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erezm\Desktop\"/>
    </mc:Choice>
  </mc:AlternateContent>
  <xr:revisionPtr revIDLastSave="0" documentId="8_{04FBE359-D47F-4F98-8743-9955D6234B62}" xr6:coauthVersionLast="47" xr6:coauthVersionMax="47" xr10:uidLastSave="{00000000-0000-0000-0000-000000000000}"/>
  <bookViews>
    <workbookView xWindow="-120" yWindow="-120" windowWidth="29040" windowHeight="15720" xr2:uid="{10E2D9BF-ED3B-4B6B-9E49-0089A19F55C4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/>
  <c r="G7" i="1"/>
  <c r="G8" i="1"/>
  <c r="G9" i="1"/>
  <c r="G10" i="1"/>
  <c r="G11" i="1"/>
  <c r="G12" i="1"/>
  <c r="G13" i="1"/>
  <c r="G14" i="1"/>
  <c r="G15" i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" i="1"/>
  <c r="H7" i="1" l="1"/>
  <c r="I7" i="1" s="1"/>
  <c r="H8" i="1"/>
  <c r="I8" i="1" s="1"/>
  <c r="H9" i="1"/>
  <c r="I9" i="1" s="1"/>
  <c r="H10" i="1"/>
  <c r="I10" i="1"/>
  <c r="H11" i="1"/>
  <c r="I11" i="1" s="1"/>
  <c r="H12" i="1"/>
  <c r="I12" i="1"/>
  <c r="H13" i="1"/>
  <c r="I13" i="1" s="1"/>
  <c r="H14" i="1"/>
  <c r="I14" i="1" s="1"/>
  <c r="H15" i="1"/>
  <c r="I15" i="1" s="1"/>
  <c r="H6" i="1"/>
  <c r="I6" i="1" s="1"/>
  <c r="H3" i="1"/>
  <c r="I3" i="1" s="1"/>
  <c r="H4" i="1"/>
  <c r="I4" i="1" s="1"/>
  <c r="H5" i="1"/>
  <c r="I5" i="1" s="1"/>
  <c r="I38" i="1" l="1"/>
</calcChain>
</file>

<file path=xl/sharedStrings.xml><?xml version="1.0" encoding="utf-8"?>
<sst xmlns="http://schemas.openxmlformats.org/spreadsheetml/2006/main" count="43" uniqueCount="43">
  <si>
    <t>UNITATS</t>
  </si>
  <si>
    <t>IVA (21%)</t>
  </si>
  <si>
    <t>PREU UNITARI OFERT (SENSE IVA)</t>
  </si>
  <si>
    <t>IMPORT TOTAL (SENSE IVA)</t>
  </si>
  <si>
    <t>IMPORT TOTAL (IVA INCLÒS)</t>
  </si>
  <si>
    <t>PREU BASE DE LICITACIÓ (PREU UNITARI MÀXIM QUE NO ES POT SUPERAR)</t>
  </si>
  <si>
    <t>DESCRIPCIÓ PRENDA</t>
  </si>
  <si>
    <t>ARMILLA REFLECTANT</t>
  </si>
  <si>
    <t>ARNES SEGURETAT</t>
  </si>
  <si>
    <t>BARRET PALLA</t>
  </si>
  <si>
    <t>BATA IMPERMEABLE</t>
  </si>
  <si>
    <t>CANELLERA COMPRESSIÓ</t>
  </si>
  <si>
    <t>CANTIMPLORA 1L + FUNDA ISOTERMICA</t>
  </si>
  <si>
    <t>CASC DIELECTRIC</t>
  </si>
  <si>
    <t>CASC SEGURETAT</t>
  </si>
  <si>
    <t>CASC SEGURETAT FORESTAL</t>
  </si>
  <si>
    <t>COFIA REBUTJABLE BOSSA 100 uts</t>
  </si>
  <si>
    <t>CREMA SOLAR 1 L FPS 50</t>
  </si>
  <si>
    <t>CREMA SOLAR FPS 50 250 ML</t>
  </si>
  <si>
    <t>DAVANTAL PVC</t>
  </si>
  <si>
    <t>DISPENSADOR CREMA SOLAR 1 L</t>
  </si>
  <si>
    <t>FAIXA LUMBAR</t>
  </si>
  <si>
    <t>FILTRE COMBINAT A2P3</t>
  </si>
  <si>
    <t>GENOLLERA  COMPRESSIÓ</t>
  </si>
  <si>
    <t>GENOLLERA PROTECCIO</t>
  </si>
  <si>
    <t>GORRA SEGURETAT</t>
  </si>
  <si>
    <t>GRANOTA UN SOL US</t>
  </si>
  <si>
    <t>GUANT ELECTRICISTA</t>
  </si>
  <si>
    <t>GUANT MICROFOAM</t>
  </si>
  <si>
    <t>GUANT SANITARI NITRIL</t>
  </si>
  <si>
    <t>GUANT TERMIC</t>
  </si>
  <si>
    <t>GUANTS COTO</t>
  </si>
  <si>
    <t>GUANTS PELL FLOR</t>
  </si>
  <si>
    <t xml:space="preserve">MASCARETA 2 FILTRES </t>
  </si>
  <si>
    <t>MASCARETA PARTICULES CARBO ACTIU</t>
  </si>
  <si>
    <t>PROTECTOR AUDITIU - TAPS</t>
  </si>
  <si>
    <t>PROTECTORS AUDITIUS - AURICULARS</t>
  </si>
  <si>
    <t>REPELENT MOSQUITS 75 ml</t>
  </si>
  <si>
    <t>ULLERES SEGURETAT amb filtre solar</t>
  </si>
  <si>
    <t>ULLERES SEGURETAT TRANSPARENTS</t>
  </si>
  <si>
    <t>ULLERES VENTILACIO INDIRECTA</t>
  </si>
  <si>
    <t>IMPORT TOTAL LOT 2 (IVA INCLÒS)</t>
  </si>
  <si>
    <t>LOT 2:  MATERIAL DE SEGURETAT DE DIVERSOS COL·LECTIUS (EXCEPTE POLICIA 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</si>
</sst>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5" formatCode="_-* #,##0.00\ [$€-C0A]_-;\-* #,##0.00\ [$€-C0A]_-;_-* &quot;-&quot;??\ [$€-C0A]_-;_-@_-"/>
  </numFmts>
  <fonts count="9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2" tint="-0.249977111117893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7" fontId="7" fillId="2" borderId="2" xfId="0" applyNumberFormat="1" applyFont="1" applyFill="1" applyBorder="1" applyAlignment="1">
      <alignment horizontal="right"/>
    </xf>
    <xf numFmtId="7" fontId="7" fillId="3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/>
    <xf numFmtId="44" fontId="3" fillId="5" borderId="2" xfId="1" applyFont="1" applyFill="1" applyBorder="1" applyAlignment="1">
      <alignment horizontal="center" wrapText="1"/>
    </xf>
    <xf numFmtId="44" fontId="3" fillId="5" borderId="3" xfId="1" applyFont="1" applyFill="1" applyBorder="1" applyAlignment="1">
      <alignment horizontal="center" wrapText="1"/>
    </xf>
    <xf numFmtId="44" fontId="4" fillId="2" borderId="2" xfId="1" applyFont="1" applyFill="1" applyBorder="1"/>
    <xf numFmtId="44" fontId="4" fillId="2" borderId="3" xfId="1" applyFont="1" applyFill="1" applyBorder="1"/>
    <xf numFmtId="44" fontId="0" fillId="0" borderId="0" xfId="1" applyFont="1"/>
    <xf numFmtId="0" fontId="1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8" fillId="2" borderId="2" xfId="0" applyNumberFormat="1" applyFont="1" applyFill="1" applyBorder="1"/>
    <xf numFmtId="44" fontId="6" fillId="0" borderId="0" xfId="1" applyFont="1"/>
    <xf numFmtId="44" fontId="6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9131-B5C7-4D4D-8DB4-069565522AF0}">
  <dimension ref="A1:I38"/>
  <sheetViews>
    <sheetView tabSelected="1" workbookViewId="0">
      <selection activeCell="E2" sqref="E2"/>
    </sheetView>
  </sheetViews>
  <sheetFormatPr baseColWidth="10" defaultRowHeight="15" x14ac:dyDescent="0.25"/>
  <cols>
    <col min="3" max="3" width="45.85546875" customWidth="1"/>
    <col min="4" max="4" width="36.42578125" customWidth="1"/>
    <col min="5" max="5" width="13.85546875" customWidth="1"/>
    <col min="6" max="6" width="21.85546875" customWidth="1"/>
    <col min="7" max="7" width="18" customWidth="1"/>
    <col min="8" max="8" width="18.42578125" style="20" customWidth="1"/>
    <col min="9" max="9" width="37.5703125" style="20" customWidth="1"/>
  </cols>
  <sheetData>
    <row r="1" spans="1:9" ht="102.75" customHeight="1" x14ac:dyDescent="0.3">
      <c r="A1" s="21" t="s">
        <v>42</v>
      </c>
      <c r="B1" s="22"/>
      <c r="C1" s="22"/>
      <c r="D1" s="22"/>
      <c r="E1" s="22"/>
      <c r="F1" s="22"/>
      <c r="G1" s="22"/>
      <c r="H1" s="22"/>
      <c r="I1" s="23"/>
    </row>
    <row r="2" spans="1:9" ht="102.75" customHeight="1" x14ac:dyDescent="0.25">
      <c r="A2" s="9"/>
      <c r="B2" s="10"/>
      <c r="C2" s="11" t="s">
        <v>6</v>
      </c>
      <c r="D2" s="12" t="s">
        <v>5</v>
      </c>
      <c r="E2" s="11" t="s">
        <v>0</v>
      </c>
      <c r="F2" s="11" t="s">
        <v>2</v>
      </c>
      <c r="G2" s="11" t="s">
        <v>3</v>
      </c>
      <c r="H2" s="16" t="s">
        <v>1</v>
      </c>
      <c r="I2" s="17" t="s">
        <v>4</v>
      </c>
    </row>
    <row r="3" spans="1:9" x14ac:dyDescent="0.25">
      <c r="A3" s="1"/>
      <c r="B3" s="2"/>
      <c r="C3" s="3" t="s">
        <v>7</v>
      </c>
      <c r="D3" s="13">
        <v>6</v>
      </c>
      <c r="E3" s="4">
        <v>60</v>
      </c>
      <c r="F3" s="24"/>
      <c r="G3" s="15">
        <f>F3*E3</f>
        <v>0</v>
      </c>
      <c r="H3" s="18">
        <f>G3*0.21</f>
        <v>0</v>
      </c>
      <c r="I3" s="19">
        <f>G3+H3</f>
        <v>0</v>
      </c>
    </row>
    <row r="4" spans="1:9" x14ac:dyDescent="0.25">
      <c r="A4" s="5"/>
      <c r="B4" s="6"/>
      <c r="C4" s="7" t="s">
        <v>8</v>
      </c>
      <c r="D4" s="14">
        <v>45</v>
      </c>
      <c r="E4" s="8">
        <v>5</v>
      </c>
      <c r="F4" s="24"/>
      <c r="G4" s="15">
        <f t="shared" ref="G4:G36" si="0">F4*E4</f>
        <v>0</v>
      </c>
      <c r="H4" s="18">
        <f t="shared" ref="H4:H36" si="1">G4*0.21</f>
        <v>0</v>
      </c>
      <c r="I4" s="19">
        <f t="shared" ref="I4:I36" si="2">G4+H4</f>
        <v>0</v>
      </c>
    </row>
    <row r="5" spans="1:9" x14ac:dyDescent="0.25">
      <c r="A5" s="1"/>
      <c r="B5" s="2"/>
      <c r="C5" s="3" t="s">
        <v>9</v>
      </c>
      <c r="D5" s="13">
        <v>5</v>
      </c>
      <c r="E5" s="4">
        <v>5</v>
      </c>
      <c r="F5" s="24"/>
      <c r="G5" s="15">
        <f>F5*E5</f>
        <v>0</v>
      </c>
      <c r="H5" s="18">
        <f t="shared" si="1"/>
        <v>0</v>
      </c>
      <c r="I5" s="19">
        <f t="shared" si="2"/>
        <v>0</v>
      </c>
    </row>
    <row r="6" spans="1:9" x14ac:dyDescent="0.25">
      <c r="A6" s="5"/>
      <c r="B6" s="6"/>
      <c r="C6" s="7" t="s">
        <v>10</v>
      </c>
      <c r="D6" s="14">
        <v>6</v>
      </c>
      <c r="E6" s="8">
        <v>12</v>
      </c>
      <c r="F6" s="24"/>
      <c r="G6" s="15">
        <f t="shared" si="0"/>
        <v>0</v>
      </c>
      <c r="H6" s="18">
        <f t="shared" si="1"/>
        <v>0</v>
      </c>
      <c r="I6" s="19">
        <f t="shared" si="2"/>
        <v>0</v>
      </c>
    </row>
    <row r="7" spans="1:9" x14ac:dyDescent="0.25">
      <c r="A7" s="1"/>
      <c r="B7" s="2"/>
      <c r="C7" s="3" t="s">
        <v>11</v>
      </c>
      <c r="D7" s="13">
        <v>15</v>
      </c>
      <c r="E7" s="4">
        <v>3</v>
      </c>
      <c r="F7" s="24"/>
      <c r="G7" s="15">
        <f t="shared" si="0"/>
        <v>0</v>
      </c>
      <c r="H7" s="18">
        <f t="shared" si="1"/>
        <v>0</v>
      </c>
      <c r="I7" s="19">
        <f t="shared" si="2"/>
        <v>0</v>
      </c>
    </row>
    <row r="8" spans="1:9" x14ac:dyDescent="0.25">
      <c r="A8" s="5"/>
      <c r="B8" s="6"/>
      <c r="C8" s="7" t="s">
        <v>12</v>
      </c>
      <c r="D8" s="14">
        <v>20</v>
      </c>
      <c r="E8" s="8">
        <v>60</v>
      </c>
      <c r="F8" s="24"/>
      <c r="G8" s="15">
        <f t="shared" si="0"/>
        <v>0</v>
      </c>
      <c r="H8" s="18">
        <f t="shared" si="1"/>
        <v>0</v>
      </c>
      <c r="I8" s="19">
        <f t="shared" si="2"/>
        <v>0</v>
      </c>
    </row>
    <row r="9" spans="1:9" x14ac:dyDescent="0.25">
      <c r="A9" s="1"/>
      <c r="B9" s="2"/>
      <c r="C9" s="3" t="s">
        <v>13</v>
      </c>
      <c r="D9" s="13">
        <v>95</v>
      </c>
      <c r="E9" s="4">
        <v>4</v>
      </c>
      <c r="F9" s="24"/>
      <c r="G9" s="15">
        <f t="shared" si="0"/>
        <v>0</v>
      </c>
      <c r="H9" s="18">
        <f t="shared" si="1"/>
        <v>0</v>
      </c>
      <c r="I9" s="19">
        <f t="shared" si="2"/>
        <v>0</v>
      </c>
    </row>
    <row r="10" spans="1:9" x14ac:dyDescent="0.25">
      <c r="A10" s="5"/>
      <c r="B10" s="6"/>
      <c r="C10" s="7" t="s">
        <v>14</v>
      </c>
      <c r="D10" s="14">
        <v>10</v>
      </c>
      <c r="E10" s="8">
        <v>5</v>
      </c>
      <c r="F10" s="24"/>
      <c r="G10" s="15">
        <f t="shared" si="0"/>
        <v>0</v>
      </c>
      <c r="H10" s="18">
        <f t="shared" si="1"/>
        <v>0</v>
      </c>
      <c r="I10" s="19">
        <f t="shared" si="2"/>
        <v>0</v>
      </c>
    </row>
    <row r="11" spans="1:9" x14ac:dyDescent="0.25">
      <c r="A11" s="1"/>
      <c r="B11" s="2"/>
      <c r="C11" s="3" t="s">
        <v>15</v>
      </c>
      <c r="D11" s="13">
        <v>40</v>
      </c>
      <c r="E11" s="4">
        <v>5</v>
      </c>
      <c r="F11" s="24"/>
      <c r="G11" s="15">
        <f t="shared" si="0"/>
        <v>0</v>
      </c>
      <c r="H11" s="18">
        <f t="shared" si="1"/>
        <v>0</v>
      </c>
      <c r="I11" s="19">
        <f t="shared" si="2"/>
        <v>0</v>
      </c>
    </row>
    <row r="12" spans="1:9" x14ac:dyDescent="0.25">
      <c r="A12" s="5"/>
      <c r="B12" s="6"/>
      <c r="C12" s="7" t="s">
        <v>16</v>
      </c>
      <c r="D12" s="14">
        <v>5</v>
      </c>
      <c r="E12" s="8">
        <v>6</v>
      </c>
      <c r="F12" s="24"/>
      <c r="G12" s="15">
        <f t="shared" si="0"/>
        <v>0</v>
      </c>
      <c r="H12" s="18">
        <f t="shared" si="1"/>
        <v>0</v>
      </c>
      <c r="I12" s="19">
        <f t="shared" si="2"/>
        <v>0</v>
      </c>
    </row>
    <row r="13" spans="1:9" x14ac:dyDescent="0.25">
      <c r="A13" s="1"/>
      <c r="B13" s="2"/>
      <c r="C13" s="3" t="s">
        <v>17</v>
      </c>
      <c r="D13" s="13">
        <v>75</v>
      </c>
      <c r="E13" s="4">
        <v>6</v>
      </c>
      <c r="F13" s="24"/>
      <c r="G13" s="15">
        <f t="shared" si="0"/>
        <v>0</v>
      </c>
      <c r="H13" s="18">
        <f t="shared" si="1"/>
        <v>0</v>
      </c>
      <c r="I13" s="19">
        <f t="shared" si="2"/>
        <v>0</v>
      </c>
    </row>
    <row r="14" spans="1:9" x14ac:dyDescent="0.25">
      <c r="A14" s="5"/>
      <c r="B14" s="6"/>
      <c r="C14" s="7" t="s">
        <v>18</v>
      </c>
      <c r="D14" s="14">
        <v>18</v>
      </c>
      <c r="E14" s="8">
        <v>15</v>
      </c>
      <c r="F14" s="24"/>
      <c r="G14" s="15">
        <f t="shared" si="0"/>
        <v>0</v>
      </c>
      <c r="H14" s="18">
        <f t="shared" si="1"/>
        <v>0</v>
      </c>
      <c r="I14" s="19">
        <f t="shared" si="2"/>
        <v>0</v>
      </c>
    </row>
    <row r="15" spans="1:9" x14ac:dyDescent="0.25">
      <c r="A15" s="1"/>
      <c r="B15" s="2"/>
      <c r="C15" s="3" t="s">
        <v>19</v>
      </c>
      <c r="D15" s="13">
        <v>5</v>
      </c>
      <c r="E15" s="4">
        <v>10</v>
      </c>
      <c r="F15" s="24"/>
      <c r="G15" s="15">
        <f t="shared" si="0"/>
        <v>0</v>
      </c>
      <c r="H15" s="18">
        <f t="shared" si="1"/>
        <v>0</v>
      </c>
      <c r="I15" s="19">
        <f t="shared" si="2"/>
        <v>0</v>
      </c>
    </row>
    <row r="16" spans="1:9" x14ac:dyDescent="0.25">
      <c r="A16" s="5"/>
      <c r="B16" s="6"/>
      <c r="C16" s="7" t="s">
        <v>20</v>
      </c>
      <c r="D16" s="14">
        <v>10</v>
      </c>
      <c r="E16" s="8">
        <v>6</v>
      </c>
      <c r="F16" s="24"/>
      <c r="G16" s="15">
        <f t="shared" si="0"/>
        <v>0</v>
      </c>
      <c r="H16" s="18">
        <f t="shared" si="1"/>
        <v>0</v>
      </c>
      <c r="I16" s="19">
        <f t="shared" si="2"/>
        <v>0</v>
      </c>
    </row>
    <row r="17" spans="1:9" x14ac:dyDescent="0.25">
      <c r="A17" s="1"/>
      <c r="B17" s="2"/>
      <c r="C17" s="3" t="s">
        <v>21</v>
      </c>
      <c r="D17" s="13">
        <v>20</v>
      </c>
      <c r="E17" s="4">
        <v>10</v>
      </c>
      <c r="F17" s="24"/>
      <c r="G17" s="15">
        <f t="shared" si="0"/>
        <v>0</v>
      </c>
      <c r="H17" s="18">
        <f t="shared" si="1"/>
        <v>0</v>
      </c>
      <c r="I17" s="19">
        <f t="shared" si="2"/>
        <v>0</v>
      </c>
    </row>
    <row r="18" spans="1:9" x14ac:dyDescent="0.25">
      <c r="A18" s="5"/>
      <c r="B18" s="6"/>
      <c r="C18" s="7" t="s">
        <v>22</v>
      </c>
      <c r="D18" s="14">
        <v>17</v>
      </c>
      <c r="E18" s="8">
        <v>12</v>
      </c>
      <c r="F18" s="24"/>
      <c r="G18" s="15">
        <f t="shared" si="0"/>
        <v>0</v>
      </c>
      <c r="H18" s="18">
        <f t="shared" si="1"/>
        <v>0</v>
      </c>
      <c r="I18" s="19">
        <f t="shared" si="2"/>
        <v>0</v>
      </c>
    </row>
    <row r="19" spans="1:9" ht="20.25" customHeight="1" x14ac:dyDescent="0.25">
      <c r="A19" s="1"/>
      <c r="B19" s="2"/>
      <c r="C19" s="3" t="s">
        <v>23</v>
      </c>
      <c r="D19" s="13">
        <v>20</v>
      </c>
      <c r="E19" s="4">
        <v>12</v>
      </c>
      <c r="F19" s="24"/>
      <c r="G19" s="15">
        <f t="shared" si="0"/>
        <v>0</v>
      </c>
      <c r="H19" s="18">
        <f t="shared" si="1"/>
        <v>0</v>
      </c>
      <c r="I19" s="19">
        <f t="shared" si="2"/>
        <v>0</v>
      </c>
    </row>
    <row r="20" spans="1:9" x14ac:dyDescent="0.25">
      <c r="A20" s="5"/>
      <c r="B20" s="6"/>
      <c r="C20" s="7" t="s">
        <v>24</v>
      </c>
      <c r="D20" s="14">
        <v>20</v>
      </c>
      <c r="E20" s="8">
        <v>6</v>
      </c>
      <c r="F20" s="24"/>
      <c r="G20" s="15">
        <f t="shared" si="0"/>
        <v>0</v>
      </c>
      <c r="H20" s="18">
        <f t="shared" si="1"/>
        <v>0</v>
      </c>
      <c r="I20" s="19">
        <f t="shared" si="2"/>
        <v>0</v>
      </c>
    </row>
    <row r="21" spans="1:9" x14ac:dyDescent="0.25">
      <c r="A21" s="1"/>
      <c r="B21" s="2"/>
      <c r="C21" s="3" t="s">
        <v>25</v>
      </c>
      <c r="D21" s="13">
        <v>15</v>
      </c>
      <c r="E21" s="4">
        <v>10</v>
      </c>
      <c r="F21" s="24"/>
      <c r="G21" s="15">
        <f t="shared" si="0"/>
        <v>0</v>
      </c>
      <c r="H21" s="18">
        <f t="shared" si="1"/>
        <v>0</v>
      </c>
      <c r="I21" s="19">
        <f t="shared" si="2"/>
        <v>0</v>
      </c>
    </row>
    <row r="22" spans="1:9" x14ac:dyDescent="0.25">
      <c r="A22" s="5"/>
      <c r="B22" s="6"/>
      <c r="C22" s="7" t="s">
        <v>26</v>
      </c>
      <c r="D22" s="14">
        <v>8</v>
      </c>
      <c r="E22" s="8">
        <v>6</v>
      </c>
      <c r="F22" s="24"/>
      <c r="G22" s="15">
        <f t="shared" si="0"/>
        <v>0</v>
      </c>
      <c r="H22" s="18">
        <f t="shared" si="1"/>
        <v>0</v>
      </c>
      <c r="I22" s="19">
        <f t="shared" si="2"/>
        <v>0</v>
      </c>
    </row>
    <row r="23" spans="1:9" x14ac:dyDescent="0.25">
      <c r="A23" s="1"/>
      <c r="B23" s="2"/>
      <c r="C23" s="3" t="s">
        <v>27</v>
      </c>
      <c r="D23" s="13">
        <v>6</v>
      </c>
      <c r="E23" s="4">
        <v>6</v>
      </c>
      <c r="F23" s="24"/>
      <c r="G23" s="15">
        <f t="shared" si="0"/>
        <v>0</v>
      </c>
      <c r="H23" s="18">
        <f t="shared" si="1"/>
        <v>0</v>
      </c>
      <c r="I23" s="19">
        <f t="shared" si="2"/>
        <v>0</v>
      </c>
    </row>
    <row r="24" spans="1:9" x14ac:dyDescent="0.25">
      <c r="A24" s="5"/>
      <c r="B24" s="6"/>
      <c r="C24" s="7" t="s">
        <v>28</v>
      </c>
      <c r="D24" s="14">
        <v>8</v>
      </c>
      <c r="E24" s="8">
        <v>250</v>
      </c>
      <c r="F24" s="24"/>
      <c r="G24" s="15">
        <f t="shared" si="0"/>
        <v>0</v>
      </c>
      <c r="H24" s="18">
        <f t="shared" si="1"/>
        <v>0</v>
      </c>
      <c r="I24" s="19">
        <f t="shared" si="2"/>
        <v>0</v>
      </c>
    </row>
    <row r="25" spans="1:9" x14ac:dyDescent="0.25">
      <c r="A25" s="1"/>
      <c r="B25" s="2"/>
      <c r="C25" s="3" t="s">
        <v>29</v>
      </c>
      <c r="D25" s="13">
        <v>14</v>
      </c>
      <c r="E25" s="4">
        <v>20</v>
      </c>
      <c r="F25" s="24"/>
      <c r="G25" s="15">
        <f t="shared" si="0"/>
        <v>0</v>
      </c>
      <c r="H25" s="18">
        <f t="shared" si="1"/>
        <v>0</v>
      </c>
      <c r="I25" s="19">
        <f t="shared" si="2"/>
        <v>0</v>
      </c>
    </row>
    <row r="26" spans="1:9" x14ac:dyDescent="0.25">
      <c r="A26" s="5"/>
      <c r="B26" s="6"/>
      <c r="C26" s="7" t="s">
        <v>30</v>
      </c>
      <c r="D26" s="14">
        <v>10</v>
      </c>
      <c r="E26" s="8">
        <v>5</v>
      </c>
      <c r="F26" s="24"/>
      <c r="G26" s="15">
        <f t="shared" si="0"/>
        <v>0</v>
      </c>
      <c r="H26" s="18">
        <f t="shared" si="1"/>
        <v>0</v>
      </c>
      <c r="I26" s="19">
        <f t="shared" si="2"/>
        <v>0</v>
      </c>
    </row>
    <row r="27" spans="1:9" x14ac:dyDescent="0.25">
      <c r="A27" s="1"/>
      <c r="B27" s="2"/>
      <c r="C27" s="3" t="s">
        <v>31</v>
      </c>
      <c r="D27" s="13">
        <v>1</v>
      </c>
      <c r="E27" s="4">
        <v>12</v>
      </c>
      <c r="F27" s="24"/>
      <c r="G27" s="15">
        <f t="shared" si="0"/>
        <v>0</v>
      </c>
      <c r="H27" s="18">
        <f t="shared" si="1"/>
        <v>0</v>
      </c>
      <c r="I27" s="19">
        <f t="shared" si="2"/>
        <v>0</v>
      </c>
    </row>
    <row r="28" spans="1:9" x14ac:dyDescent="0.25">
      <c r="A28" s="5"/>
      <c r="B28" s="6"/>
      <c r="C28" s="7" t="s">
        <v>32</v>
      </c>
      <c r="D28" s="14">
        <v>3</v>
      </c>
      <c r="E28" s="8">
        <v>300</v>
      </c>
      <c r="F28" s="24"/>
      <c r="G28" s="15">
        <f t="shared" si="0"/>
        <v>0</v>
      </c>
      <c r="H28" s="18">
        <f t="shared" si="1"/>
        <v>0</v>
      </c>
      <c r="I28" s="19">
        <f t="shared" si="2"/>
        <v>0</v>
      </c>
    </row>
    <row r="29" spans="1:9" x14ac:dyDescent="0.25">
      <c r="A29" s="1"/>
      <c r="B29" s="2"/>
      <c r="C29" s="3" t="s">
        <v>33</v>
      </c>
      <c r="D29" s="13">
        <v>25</v>
      </c>
      <c r="E29" s="4">
        <v>6</v>
      </c>
      <c r="F29" s="24"/>
      <c r="G29" s="15">
        <f t="shared" si="0"/>
        <v>0</v>
      </c>
      <c r="H29" s="18">
        <f t="shared" si="1"/>
        <v>0</v>
      </c>
      <c r="I29" s="19">
        <f t="shared" si="2"/>
        <v>0</v>
      </c>
    </row>
    <row r="30" spans="1:9" x14ac:dyDescent="0.25">
      <c r="A30" s="5"/>
      <c r="B30" s="6"/>
      <c r="C30" s="7" t="s">
        <v>34</v>
      </c>
      <c r="D30" s="14">
        <v>6.5</v>
      </c>
      <c r="E30" s="8">
        <v>100</v>
      </c>
      <c r="F30" s="24"/>
      <c r="G30" s="15">
        <f t="shared" si="0"/>
        <v>0</v>
      </c>
      <c r="H30" s="18">
        <f t="shared" si="1"/>
        <v>0</v>
      </c>
      <c r="I30" s="19">
        <f t="shared" si="2"/>
        <v>0</v>
      </c>
    </row>
    <row r="31" spans="1:9" x14ac:dyDescent="0.25">
      <c r="A31" s="1"/>
      <c r="B31" s="2"/>
      <c r="C31" s="3" t="s">
        <v>35</v>
      </c>
      <c r="D31" s="13">
        <v>9</v>
      </c>
      <c r="E31" s="4">
        <v>100</v>
      </c>
      <c r="F31" s="24"/>
      <c r="G31" s="15">
        <f t="shared" si="0"/>
        <v>0</v>
      </c>
      <c r="H31" s="18">
        <f t="shared" si="1"/>
        <v>0</v>
      </c>
      <c r="I31" s="19">
        <f t="shared" si="2"/>
        <v>0</v>
      </c>
    </row>
    <row r="32" spans="1:9" x14ac:dyDescent="0.25">
      <c r="A32" s="5"/>
      <c r="B32" s="6"/>
      <c r="C32" s="7" t="s">
        <v>36</v>
      </c>
      <c r="D32" s="14">
        <v>30</v>
      </c>
      <c r="E32" s="8">
        <v>20</v>
      </c>
      <c r="F32" s="24"/>
      <c r="G32" s="15">
        <f t="shared" si="0"/>
        <v>0</v>
      </c>
      <c r="H32" s="18">
        <f t="shared" si="1"/>
        <v>0</v>
      </c>
      <c r="I32" s="19">
        <f t="shared" si="2"/>
        <v>0</v>
      </c>
    </row>
    <row r="33" spans="1:9" x14ac:dyDescent="0.25">
      <c r="A33" s="1"/>
      <c r="B33" s="2"/>
      <c r="C33" s="3" t="s">
        <v>37</v>
      </c>
      <c r="D33" s="13">
        <v>10</v>
      </c>
      <c r="E33" s="4">
        <v>10</v>
      </c>
      <c r="F33" s="24"/>
      <c r="G33" s="15">
        <f t="shared" si="0"/>
        <v>0</v>
      </c>
      <c r="H33" s="18">
        <f t="shared" si="1"/>
        <v>0</v>
      </c>
      <c r="I33" s="19">
        <f t="shared" si="2"/>
        <v>0</v>
      </c>
    </row>
    <row r="34" spans="1:9" x14ac:dyDescent="0.25">
      <c r="A34" s="5"/>
      <c r="B34" s="6"/>
      <c r="C34" s="7" t="s">
        <v>38</v>
      </c>
      <c r="D34" s="14">
        <v>15</v>
      </c>
      <c r="E34" s="8">
        <v>50</v>
      </c>
      <c r="F34" s="24"/>
      <c r="G34" s="15">
        <f t="shared" si="0"/>
        <v>0</v>
      </c>
      <c r="H34" s="18">
        <f t="shared" si="1"/>
        <v>0</v>
      </c>
      <c r="I34" s="19">
        <f t="shared" si="2"/>
        <v>0</v>
      </c>
    </row>
    <row r="35" spans="1:9" x14ac:dyDescent="0.25">
      <c r="A35" s="1"/>
      <c r="B35" s="2"/>
      <c r="C35" s="3" t="s">
        <v>39</v>
      </c>
      <c r="D35" s="13">
        <v>6</v>
      </c>
      <c r="E35" s="4">
        <v>60</v>
      </c>
      <c r="F35" s="24"/>
      <c r="G35" s="15">
        <f t="shared" si="0"/>
        <v>0</v>
      </c>
      <c r="H35" s="18">
        <f t="shared" si="1"/>
        <v>0</v>
      </c>
      <c r="I35" s="19">
        <f t="shared" si="2"/>
        <v>0</v>
      </c>
    </row>
    <row r="36" spans="1:9" x14ac:dyDescent="0.25">
      <c r="A36" s="5"/>
      <c r="B36" s="6"/>
      <c r="C36" s="7" t="s">
        <v>40</v>
      </c>
      <c r="D36" s="14">
        <v>16</v>
      </c>
      <c r="E36" s="8">
        <v>6</v>
      </c>
      <c r="F36" s="24"/>
      <c r="G36" s="15">
        <f t="shared" si="0"/>
        <v>0</v>
      </c>
      <c r="H36" s="18">
        <f t="shared" si="1"/>
        <v>0</v>
      </c>
      <c r="I36" s="19">
        <f t="shared" si="2"/>
        <v>0</v>
      </c>
    </row>
    <row r="38" spans="1:9" x14ac:dyDescent="0.25">
      <c r="G38" s="26" t="s">
        <v>41</v>
      </c>
      <c r="H38" s="26"/>
      <c r="I38" s="25">
        <f>SUM(I3:I36)</f>
        <v>0</v>
      </c>
    </row>
  </sheetData>
  <sheetProtection deleteColumns="0" selectLockedCells="1" selectUnlockedCells="1"/>
  <protectedRanges>
    <protectedRange algorithmName="SHA-512" hashValue="9lwmfZBxa4oQ6duhceD4MCD42o9i1tqj9Kx1+8G//r/NzpYeQuXuDzHSlBJWprGPUDnhGrgb4NmHIu9xPvEnsA==" saltValue="bRLsEeBCQmHxNEOT4hfBdA==" spinCount="100000" sqref="D3:E36" name="Rango1"/>
  </protectedRanges>
  <mergeCells count="2">
    <mergeCell ref="A1:I1"/>
    <mergeCell ref="G38:H38"/>
  </mergeCells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97ab141af7389bf71d3711671f7cbb0b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dd642084b12176e8c57c7ca456bf9768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FECB0B-BB57-4C45-9596-89C584E14CEA}"/>
</file>

<file path=customXml/itemProps2.xml><?xml version="1.0" encoding="utf-8"?>
<ds:datastoreItem xmlns:ds="http://schemas.openxmlformats.org/officeDocument/2006/customXml" ds:itemID="{359D93F6-8E41-4678-9FE2-520DAFF0C2EE}"/>
</file>

<file path=customXml/itemProps3.xml><?xml version="1.0" encoding="utf-8"?>
<ds:datastoreItem xmlns:ds="http://schemas.openxmlformats.org/officeDocument/2006/customXml" ds:itemID="{1D57A90A-AE3F-4171-B3AF-3547FD491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Perez Mateo</dc:creator>
  <cp:lastModifiedBy>Sandra Perez Mateo</cp:lastModifiedBy>
  <dcterms:created xsi:type="dcterms:W3CDTF">2025-11-11T10:48:42Z</dcterms:created>
  <dcterms:modified xsi:type="dcterms:W3CDTF">2025-11-11T11:50:10Z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</Properties>
</file>