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15060Compra pblica/CONTRACTACIO/Contr 2024/32 (13-2024-CSUBM) Uniformes i vestuari de treball (harm)/04 Ofertes per emplenar licitadors/"/>
    </mc:Choice>
  </mc:AlternateContent>
  <xr:revisionPtr revIDLastSave="31" documentId="8_{26A3ADD1-DD97-4CEA-A37A-D350536FEBE5}" xr6:coauthVersionLast="47" xr6:coauthVersionMax="47" xr10:uidLastSave="{200B0289-FFFF-593A-A2E8-A516008850F1}"/>
  <bookViews>
    <workbookView xWindow="-120" yWindow="-120" windowWidth="29040" windowHeight="15720" xr2:uid="{10E2D9BF-ED3B-4B6B-9E49-0089A19F55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G5" i="1"/>
  <c r="G4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3" i="1"/>
  <c r="H7" i="1" l="1"/>
  <c r="I7" i="1" s="1"/>
  <c r="H8" i="1"/>
  <c r="I8" i="1"/>
  <c r="H9" i="1"/>
  <c r="I9" i="1" s="1"/>
  <c r="H10" i="1"/>
  <c r="I10" i="1"/>
  <c r="H11" i="1"/>
  <c r="I11" i="1" s="1"/>
  <c r="H12" i="1"/>
  <c r="I12" i="1"/>
  <c r="H13" i="1"/>
  <c r="I13" i="1" s="1"/>
  <c r="H14" i="1"/>
  <c r="I14" i="1"/>
  <c r="H15" i="1"/>
  <c r="I15" i="1" s="1"/>
  <c r="H6" i="1"/>
  <c r="I6" i="1" s="1"/>
  <c r="H3" i="1"/>
  <c r="I3" i="1" s="1"/>
  <c r="I45" i="1" s="1"/>
  <c r="H4" i="1"/>
  <c r="I4" i="1" s="1"/>
  <c r="H5" i="1"/>
  <c r="I5" i="1" s="1"/>
</calcChain>
</file>

<file path=xl/sharedStrings.xml><?xml version="1.0" encoding="utf-8"?>
<sst xmlns="http://schemas.openxmlformats.org/spreadsheetml/2006/main" count="50" uniqueCount="50">
  <si>
    <t>BATA TREBALL</t>
  </si>
  <si>
    <t>BERMUDA</t>
  </si>
  <si>
    <t>BERMUDES ALTA VISIBILITAT</t>
  </si>
  <si>
    <t>BOTES AIGUA</t>
  </si>
  <si>
    <t>BOTES SEGURETAT S3 PPOO</t>
  </si>
  <si>
    <t>CAMISOLA</t>
  </si>
  <si>
    <t>CINTURO LONA</t>
  </si>
  <si>
    <t>GORRA DE TREBALL</t>
  </si>
  <si>
    <t>IMPERMEABLE FLÚOR</t>
  </si>
  <si>
    <t>IMPERMEABLE TRABAJO NYLON-PVC</t>
  </si>
  <si>
    <t>JAQUETA FOLRE POLAR</t>
  </si>
  <si>
    <t>JAQUETA FOLRE POLAR ALTA VISIBILITAT</t>
  </si>
  <si>
    <t>MITJONS CURTS</t>
  </si>
  <si>
    <t>MITJONS LLARGS</t>
  </si>
  <si>
    <t>PANTALO ELECTRICISTA A/V</t>
  </si>
  <si>
    <t>PANTALO TREBALL  ALTA VISIBILITAT ESTIU</t>
  </si>
  <si>
    <t>PANTALO TREBALL ALTA VISIBILITAT HIVERN</t>
  </si>
  <si>
    <t>PANTALO VESTIR ORDENANÇA</t>
  </si>
  <si>
    <t>PARKA ALTA VISIBILITAT</t>
  </si>
  <si>
    <t>PARKA ELECTRICISTA</t>
  </si>
  <si>
    <t>PARKA ORDENANCES</t>
  </si>
  <si>
    <t>POLO ELECTRICISTES</t>
  </si>
  <si>
    <t>POLO M/C</t>
  </si>
  <si>
    <t>POLO M/C ALTA VISIBILITAT</t>
  </si>
  <si>
    <t>POLO M/L</t>
  </si>
  <si>
    <t>POLO M/L ALTA VISIBILITAT</t>
  </si>
  <si>
    <t>SABATA ESPORTIVA PLATJA</t>
  </si>
  <si>
    <t>SABATA METAL FREE</t>
  </si>
  <si>
    <t>SABATA PINTOR</t>
  </si>
  <si>
    <t>SABATA SEG ELECTRICISTA</t>
  </si>
  <si>
    <t>SABATA SEGURETAT S1P ESPORTIVA</t>
  </si>
  <si>
    <t>SABATA VESTIR DONA</t>
  </si>
  <si>
    <t>SABATES SEGURETAT BRIGADA</t>
  </si>
  <si>
    <t>SABATES SEGURETAT PPOO</t>
  </si>
  <si>
    <t>SAMARRETA ALTA VISIBILITAT</t>
  </si>
  <si>
    <t>SAMARRETA ELECTRICISTA</t>
  </si>
  <si>
    <t>SAMARRETA M/C</t>
  </si>
  <si>
    <t>SAMARRETA TERMICA</t>
  </si>
  <si>
    <t>SOFTSHELL DONA</t>
  </si>
  <si>
    <t>TAPABOQUES</t>
  </si>
  <si>
    <t>TOVALLOLA TREBALL</t>
  </si>
  <si>
    <t>UNITATS</t>
  </si>
  <si>
    <t>IVA (21%)</t>
  </si>
  <si>
    <t>PREU UNITARI OFERT (SENSE IVA)</t>
  </si>
  <si>
    <t>LOT 1:  SASTRERIA I COMPLEMENTS DE DIVERSOS COL·LECTIUS I SABATERIA (excepte Policia Local)</t>
  </si>
  <si>
    <t>IMPORT TOTAL (SENSE IVA)</t>
  </si>
  <si>
    <t>IMPORT TOTAL (IVA INCLÒS)</t>
  </si>
  <si>
    <t>PREU BASE DE LICITACIÓ (PREU UNITARI MÀXIM QUE NO ES POT SUPERAR)</t>
  </si>
  <si>
    <t>DESCRIPCIÓ PRENDA</t>
  </si>
  <si>
    <t>IMPORT TOTAL LOT 1 (IVA INCLÒS)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</si>
</sst>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9" x14ac:knownFonts="1">
    <font>
      <sz val="11"/>
      <color theme="1"/>
      <name val="Aptos Narrow"/>
      <family val="2"/>
      <scheme val="minor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2" tint="-0.249977111117893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4" fillId="2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7" fontId="7" fillId="2" borderId="2" xfId="0" applyNumberFormat="1" applyFont="1" applyFill="1" applyBorder="1" applyAlignment="1">
      <alignment horizontal="right"/>
    </xf>
    <xf numFmtId="7" fontId="7" fillId="3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/>
    <xf numFmtId="44" fontId="3" fillId="5" borderId="2" xfId="1" applyFont="1" applyFill="1" applyBorder="1" applyAlignment="1">
      <alignment horizontal="center" wrapText="1"/>
    </xf>
    <xf numFmtId="44" fontId="3" fillId="5" borderId="3" xfId="1" applyFont="1" applyFill="1" applyBorder="1" applyAlignment="1">
      <alignment horizontal="center" wrapText="1"/>
    </xf>
    <xf numFmtId="44" fontId="4" fillId="2" borderId="2" xfId="1" applyFont="1" applyFill="1" applyBorder="1"/>
    <xf numFmtId="44" fontId="4" fillId="2" borderId="3" xfId="1" applyFont="1" applyFill="1" applyBorder="1"/>
    <xf numFmtId="44" fontId="0" fillId="0" borderId="0" xfId="1" applyFont="1"/>
    <xf numFmtId="164" fontId="8" fillId="2" borderId="2" xfId="0" applyNumberFormat="1" applyFont="1" applyFill="1" applyBorder="1"/>
    <xf numFmtId="44" fontId="6" fillId="0" borderId="0" xfId="1" applyFont="1"/>
    <xf numFmtId="0" fontId="1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44" fontId="6" fillId="0" borderId="0" xfId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B9131-B5C7-4D4D-8DB4-069565522AF0}">
  <dimension ref="A1:I45"/>
  <sheetViews>
    <sheetView tabSelected="1" workbookViewId="0">
      <selection activeCell="L2" sqref="L2"/>
    </sheetView>
  </sheetViews>
  <sheetFormatPr baseColWidth="10" defaultRowHeight="15" x14ac:dyDescent="0.25"/>
  <cols>
    <col min="3" max="3" width="45.85546875" customWidth="1"/>
    <col min="4" max="4" width="36.42578125" customWidth="1"/>
    <col min="5" max="5" width="13.85546875" customWidth="1"/>
    <col min="6" max="6" width="21.85546875" customWidth="1"/>
    <col min="7" max="7" width="18" customWidth="1"/>
    <col min="8" max="8" width="18.42578125" style="20" customWidth="1"/>
    <col min="9" max="9" width="37.5703125" style="20" customWidth="1"/>
  </cols>
  <sheetData>
    <row r="1" spans="1:9" ht="102.75" customHeight="1" x14ac:dyDescent="0.3">
      <c r="A1" s="23" t="s">
        <v>44</v>
      </c>
      <c r="B1" s="24"/>
      <c r="C1" s="24"/>
      <c r="D1" s="24"/>
      <c r="E1" s="24"/>
      <c r="F1" s="24"/>
      <c r="G1" s="24"/>
      <c r="H1" s="24"/>
      <c r="I1" s="25"/>
    </row>
    <row r="2" spans="1:9" ht="102.75" customHeight="1" x14ac:dyDescent="0.25">
      <c r="A2" s="9"/>
      <c r="B2" s="10"/>
      <c r="C2" s="11" t="s">
        <v>48</v>
      </c>
      <c r="D2" s="12" t="s">
        <v>47</v>
      </c>
      <c r="E2" s="11" t="s">
        <v>41</v>
      </c>
      <c r="F2" s="11" t="s">
        <v>43</v>
      </c>
      <c r="G2" s="11" t="s">
        <v>45</v>
      </c>
      <c r="H2" s="16" t="s">
        <v>42</v>
      </c>
      <c r="I2" s="17" t="s">
        <v>46</v>
      </c>
    </row>
    <row r="3" spans="1:9" x14ac:dyDescent="0.25">
      <c r="A3" s="1"/>
      <c r="B3" s="2"/>
      <c r="C3" s="3" t="s">
        <v>0</v>
      </c>
      <c r="D3" s="13">
        <v>20</v>
      </c>
      <c r="E3" s="4">
        <v>20</v>
      </c>
      <c r="F3" s="21"/>
      <c r="G3" s="15">
        <f>F3*E3</f>
        <v>0</v>
      </c>
      <c r="H3" s="18">
        <f>G3*0.21</f>
        <v>0</v>
      </c>
      <c r="I3" s="19">
        <f>G3+H3</f>
        <v>0</v>
      </c>
    </row>
    <row r="4" spans="1:9" x14ac:dyDescent="0.25">
      <c r="A4" s="5"/>
      <c r="B4" s="6"/>
      <c r="C4" s="7" t="s">
        <v>1</v>
      </c>
      <c r="D4" s="14">
        <v>20</v>
      </c>
      <c r="E4" s="8">
        <v>60</v>
      </c>
      <c r="F4" s="21"/>
      <c r="G4" s="15">
        <f t="shared" ref="G4:G43" si="0">F4*E4</f>
        <v>0</v>
      </c>
      <c r="H4" s="18">
        <f t="shared" ref="H4:H43" si="1">G4*0.21</f>
        <v>0</v>
      </c>
      <c r="I4" s="19">
        <f t="shared" ref="I4:I43" si="2">G4+H4</f>
        <v>0</v>
      </c>
    </row>
    <row r="5" spans="1:9" x14ac:dyDescent="0.25">
      <c r="A5" s="1"/>
      <c r="B5" s="2"/>
      <c r="C5" s="3" t="s">
        <v>2</v>
      </c>
      <c r="D5" s="13">
        <v>18</v>
      </c>
      <c r="E5" s="4">
        <v>45</v>
      </c>
      <c r="F5" s="21"/>
      <c r="G5" s="15">
        <f>F5*E5</f>
        <v>0</v>
      </c>
      <c r="H5" s="18">
        <f t="shared" si="1"/>
        <v>0</v>
      </c>
      <c r="I5" s="19">
        <f t="shared" si="2"/>
        <v>0</v>
      </c>
    </row>
    <row r="6" spans="1:9" x14ac:dyDescent="0.25">
      <c r="A6" s="5"/>
      <c r="B6" s="6"/>
      <c r="C6" s="7" t="s">
        <v>3</v>
      </c>
      <c r="D6" s="14">
        <v>11</v>
      </c>
      <c r="E6" s="8">
        <v>40</v>
      </c>
      <c r="F6" s="21"/>
      <c r="G6" s="15">
        <f t="shared" si="0"/>
        <v>0</v>
      </c>
      <c r="H6" s="18">
        <f t="shared" si="1"/>
        <v>0</v>
      </c>
      <c r="I6" s="19">
        <f t="shared" si="2"/>
        <v>0</v>
      </c>
    </row>
    <row r="7" spans="1:9" x14ac:dyDescent="0.25">
      <c r="A7" s="1"/>
      <c r="B7" s="2"/>
      <c r="C7" s="3" t="s">
        <v>4</v>
      </c>
      <c r="D7" s="13">
        <v>50</v>
      </c>
      <c r="E7" s="4">
        <v>5</v>
      </c>
      <c r="F7" s="21"/>
      <c r="G7" s="15">
        <f t="shared" si="0"/>
        <v>0</v>
      </c>
      <c r="H7" s="18">
        <f t="shared" si="1"/>
        <v>0</v>
      </c>
      <c r="I7" s="19">
        <f t="shared" si="2"/>
        <v>0</v>
      </c>
    </row>
    <row r="8" spans="1:9" x14ac:dyDescent="0.25">
      <c r="A8" s="5"/>
      <c r="B8" s="6"/>
      <c r="C8" s="7" t="s">
        <v>5</v>
      </c>
      <c r="D8" s="14">
        <v>25</v>
      </c>
      <c r="E8" s="8">
        <v>30</v>
      </c>
      <c r="F8" s="21"/>
      <c r="G8" s="15">
        <f t="shared" si="0"/>
        <v>0</v>
      </c>
      <c r="H8" s="18">
        <f t="shared" si="1"/>
        <v>0</v>
      </c>
      <c r="I8" s="19">
        <f t="shared" si="2"/>
        <v>0</v>
      </c>
    </row>
    <row r="9" spans="1:9" x14ac:dyDescent="0.25">
      <c r="A9" s="1"/>
      <c r="B9" s="2"/>
      <c r="C9" s="3" t="s">
        <v>6</v>
      </c>
      <c r="D9" s="13">
        <v>5.5</v>
      </c>
      <c r="E9" s="4">
        <v>30</v>
      </c>
      <c r="F9" s="21"/>
      <c r="G9" s="15">
        <f t="shared" si="0"/>
        <v>0</v>
      </c>
      <c r="H9" s="18">
        <f t="shared" si="1"/>
        <v>0</v>
      </c>
      <c r="I9" s="19">
        <f t="shared" si="2"/>
        <v>0</v>
      </c>
    </row>
    <row r="10" spans="1:9" x14ac:dyDescent="0.25">
      <c r="A10" s="5"/>
      <c r="B10" s="6"/>
      <c r="C10" s="7" t="s">
        <v>7</v>
      </c>
      <c r="D10" s="14">
        <v>7</v>
      </c>
      <c r="E10" s="8">
        <v>150</v>
      </c>
      <c r="F10" s="21"/>
      <c r="G10" s="15">
        <f t="shared" si="0"/>
        <v>0</v>
      </c>
      <c r="H10" s="18">
        <f t="shared" si="1"/>
        <v>0</v>
      </c>
      <c r="I10" s="19">
        <f t="shared" si="2"/>
        <v>0</v>
      </c>
    </row>
    <row r="11" spans="1:9" x14ac:dyDescent="0.25">
      <c r="A11" s="1"/>
      <c r="B11" s="2"/>
      <c r="C11" s="3" t="s">
        <v>8</v>
      </c>
      <c r="D11" s="13">
        <v>43</v>
      </c>
      <c r="E11" s="4">
        <v>20</v>
      </c>
      <c r="F11" s="21"/>
      <c r="G11" s="15">
        <f t="shared" si="0"/>
        <v>0</v>
      </c>
      <c r="H11" s="18">
        <f t="shared" si="1"/>
        <v>0</v>
      </c>
      <c r="I11" s="19">
        <f t="shared" si="2"/>
        <v>0</v>
      </c>
    </row>
    <row r="12" spans="1:9" x14ac:dyDescent="0.25">
      <c r="A12" s="5"/>
      <c r="B12" s="6"/>
      <c r="C12" s="7" t="s">
        <v>9</v>
      </c>
      <c r="D12" s="14">
        <v>12</v>
      </c>
      <c r="E12" s="8">
        <v>100</v>
      </c>
      <c r="F12" s="21"/>
      <c r="G12" s="15">
        <f t="shared" si="0"/>
        <v>0</v>
      </c>
      <c r="H12" s="18">
        <f t="shared" si="1"/>
        <v>0</v>
      </c>
      <c r="I12" s="19">
        <f t="shared" si="2"/>
        <v>0</v>
      </c>
    </row>
    <row r="13" spans="1:9" x14ac:dyDescent="0.25">
      <c r="A13" s="1"/>
      <c r="B13" s="2"/>
      <c r="C13" s="3" t="s">
        <v>10</v>
      </c>
      <c r="D13" s="13">
        <v>15</v>
      </c>
      <c r="E13" s="4">
        <v>120</v>
      </c>
      <c r="F13" s="21"/>
      <c r="G13" s="15">
        <f t="shared" si="0"/>
        <v>0</v>
      </c>
      <c r="H13" s="18">
        <f t="shared" si="1"/>
        <v>0</v>
      </c>
      <c r="I13" s="19">
        <f t="shared" si="2"/>
        <v>0</v>
      </c>
    </row>
    <row r="14" spans="1:9" x14ac:dyDescent="0.25">
      <c r="A14" s="5"/>
      <c r="B14" s="6"/>
      <c r="C14" s="7" t="s">
        <v>11</v>
      </c>
      <c r="D14" s="14">
        <v>23</v>
      </c>
      <c r="E14" s="8">
        <v>50</v>
      </c>
      <c r="F14" s="21"/>
      <c r="G14" s="15">
        <f t="shared" si="0"/>
        <v>0</v>
      </c>
      <c r="H14" s="18">
        <f t="shared" si="1"/>
        <v>0</v>
      </c>
      <c r="I14" s="19">
        <f t="shared" si="2"/>
        <v>0</v>
      </c>
    </row>
    <row r="15" spans="1:9" x14ac:dyDescent="0.25">
      <c r="A15" s="1"/>
      <c r="B15" s="2"/>
      <c r="C15" s="3" t="s">
        <v>12</v>
      </c>
      <c r="D15" s="13">
        <v>4.5</v>
      </c>
      <c r="E15" s="4">
        <v>370</v>
      </c>
      <c r="F15" s="21"/>
      <c r="G15" s="15">
        <f t="shared" si="0"/>
        <v>0</v>
      </c>
      <c r="H15" s="18">
        <f t="shared" si="1"/>
        <v>0</v>
      </c>
      <c r="I15" s="19">
        <f t="shared" si="2"/>
        <v>0</v>
      </c>
    </row>
    <row r="16" spans="1:9" x14ac:dyDescent="0.25">
      <c r="A16" s="5"/>
      <c r="B16" s="6"/>
      <c r="C16" s="7" t="s">
        <v>13</v>
      </c>
      <c r="D16" s="14">
        <v>14</v>
      </c>
      <c r="E16" s="8">
        <v>350</v>
      </c>
      <c r="F16" s="21"/>
      <c r="G16" s="15">
        <f t="shared" si="0"/>
        <v>0</v>
      </c>
      <c r="H16" s="18">
        <f t="shared" si="1"/>
        <v>0</v>
      </c>
      <c r="I16" s="19">
        <f t="shared" si="2"/>
        <v>0</v>
      </c>
    </row>
    <row r="17" spans="1:9" x14ac:dyDescent="0.25">
      <c r="A17" s="1"/>
      <c r="B17" s="2"/>
      <c r="C17" s="3" t="s">
        <v>14</v>
      </c>
      <c r="D17" s="13">
        <v>70</v>
      </c>
      <c r="E17" s="4">
        <v>16</v>
      </c>
      <c r="F17" s="21"/>
      <c r="G17" s="15">
        <f t="shared" si="0"/>
        <v>0</v>
      </c>
      <c r="H17" s="18">
        <f t="shared" si="1"/>
        <v>0</v>
      </c>
      <c r="I17" s="19">
        <f t="shared" si="2"/>
        <v>0</v>
      </c>
    </row>
    <row r="18" spans="1:9" x14ac:dyDescent="0.25">
      <c r="A18" s="5"/>
      <c r="B18" s="6"/>
      <c r="C18" s="7" t="s">
        <v>15</v>
      </c>
      <c r="D18" s="14">
        <v>20</v>
      </c>
      <c r="E18" s="8">
        <v>80</v>
      </c>
      <c r="F18" s="21"/>
      <c r="G18" s="15">
        <f t="shared" si="0"/>
        <v>0</v>
      </c>
      <c r="H18" s="18">
        <f t="shared" si="1"/>
        <v>0</v>
      </c>
      <c r="I18" s="19">
        <f t="shared" si="2"/>
        <v>0</v>
      </c>
    </row>
    <row r="19" spans="1:9" ht="20.25" customHeight="1" x14ac:dyDescent="0.25">
      <c r="A19" s="1"/>
      <c r="B19" s="2"/>
      <c r="C19" s="3" t="s">
        <v>16</v>
      </c>
      <c r="D19" s="13">
        <v>30</v>
      </c>
      <c r="E19" s="4">
        <v>80</v>
      </c>
      <c r="F19" s="21"/>
      <c r="G19" s="15">
        <f t="shared" si="0"/>
        <v>0</v>
      </c>
      <c r="H19" s="18">
        <f t="shared" si="1"/>
        <v>0</v>
      </c>
      <c r="I19" s="19">
        <f t="shared" si="2"/>
        <v>0</v>
      </c>
    </row>
    <row r="20" spans="1:9" x14ac:dyDescent="0.25">
      <c r="A20" s="5"/>
      <c r="B20" s="6"/>
      <c r="C20" s="7" t="s">
        <v>17</v>
      </c>
      <c r="D20" s="14">
        <v>40</v>
      </c>
      <c r="E20" s="8">
        <v>60</v>
      </c>
      <c r="F20" s="21"/>
      <c r="G20" s="15">
        <f t="shared" si="0"/>
        <v>0</v>
      </c>
      <c r="H20" s="18">
        <f t="shared" si="1"/>
        <v>0</v>
      </c>
      <c r="I20" s="19">
        <f t="shared" si="2"/>
        <v>0</v>
      </c>
    </row>
    <row r="21" spans="1:9" x14ac:dyDescent="0.25">
      <c r="A21" s="1"/>
      <c r="B21" s="2"/>
      <c r="C21" s="3" t="s">
        <v>18</v>
      </c>
      <c r="D21" s="13">
        <v>43</v>
      </c>
      <c r="E21" s="4">
        <v>20</v>
      </c>
      <c r="F21" s="21"/>
      <c r="G21" s="15">
        <f t="shared" si="0"/>
        <v>0</v>
      </c>
      <c r="H21" s="18">
        <f t="shared" si="1"/>
        <v>0</v>
      </c>
      <c r="I21" s="19">
        <f t="shared" si="2"/>
        <v>0</v>
      </c>
    </row>
    <row r="22" spans="1:9" x14ac:dyDescent="0.25">
      <c r="A22" s="5"/>
      <c r="B22" s="6"/>
      <c r="C22" s="7" t="s">
        <v>19</v>
      </c>
      <c r="D22" s="14">
        <v>95</v>
      </c>
      <c r="E22" s="8">
        <v>4</v>
      </c>
      <c r="F22" s="21"/>
      <c r="G22" s="15">
        <f t="shared" si="0"/>
        <v>0</v>
      </c>
      <c r="H22" s="18">
        <f t="shared" si="1"/>
        <v>0</v>
      </c>
      <c r="I22" s="19">
        <f t="shared" si="2"/>
        <v>0</v>
      </c>
    </row>
    <row r="23" spans="1:9" x14ac:dyDescent="0.25">
      <c r="A23" s="1"/>
      <c r="B23" s="2"/>
      <c r="C23" s="3" t="s">
        <v>20</v>
      </c>
      <c r="D23" s="13">
        <v>42</v>
      </c>
      <c r="E23" s="4">
        <v>30</v>
      </c>
      <c r="F23" s="21"/>
      <c r="G23" s="15">
        <f t="shared" si="0"/>
        <v>0</v>
      </c>
      <c r="H23" s="18">
        <f t="shared" si="1"/>
        <v>0</v>
      </c>
      <c r="I23" s="19">
        <f t="shared" si="2"/>
        <v>0</v>
      </c>
    </row>
    <row r="24" spans="1:9" x14ac:dyDescent="0.25">
      <c r="A24" s="5"/>
      <c r="B24" s="6"/>
      <c r="C24" s="7" t="s">
        <v>21</v>
      </c>
      <c r="D24" s="14">
        <v>50</v>
      </c>
      <c r="E24" s="8">
        <v>20</v>
      </c>
      <c r="F24" s="21"/>
      <c r="G24" s="15">
        <f t="shared" si="0"/>
        <v>0</v>
      </c>
      <c r="H24" s="18">
        <f t="shared" si="1"/>
        <v>0</v>
      </c>
      <c r="I24" s="19">
        <f t="shared" si="2"/>
        <v>0</v>
      </c>
    </row>
    <row r="25" spans="1:9" x14ac:dyDescent="0.25">
      <c r="A25" s="1"/>
      <c r="B25" s="2"/>
      <c r="C25" s="3" t="s">
        <v>22</v>
      </c>
      <c r="D25" s="13">
        <v>11</v>
      </c>
      <c r="E25" s="4">
        <v>90</v>
      </c>
      <c r="F25" s="21"/>
      <c r="G25" s="15">
        <f t="shared" si="0"/>
        <v>0</v>
      </c>
      <c r="H25" s="18">
        <f t="shared" si="1"/>
        <v>0</v>
      </c>
      <c r="I25" s="19">
        <f t="shared" si="2"/>
        <v>0</v>
      </c>
    </row>
    <row r="26" spans="1:9" x14ac:dyDescent="0.25">
      <c r="A26" s="5"/>
      <c r="B26" s="6"/>
      <c r="C26" s="7" t="s">
        <v>23</v>
      </c>
      <c r="D26" s="14">
        <v>52</v>
      </c>
      <c r="E26" s="8">
        <v>50</v>
      </c>
      <c r="F26" s="21"/>
      <c r="G26" s="15">
        <f t="shared" si="0"/>
        <v>0</v>
      </c>
      <c r="H26" s="18">
        <f t="shared" si="1"/>
        <v>0</v>
      </c>
      <c r="I26" s="19">
        <f t="shared" si="2"/>
        <v>0</v>
      </c>
    </row>
    <row r="27" spans="1:9" x14ac:dyDescent="0.25">
      <c r="A27" s="1"/>
      <c r="B27" s="2"/>
      <c r="C27" s="3" t="s">
        <v>24</v>
      </c>
      <c r="D27" s="13">
        <v>15</v>
      </c>
      <c r="E27" s="4">
        <v>50</v>
      </c>
      <c r="F27" s="21"/>
      <c r="G27" s="15">
        <f t="shared" si="0"/>
        <v>0</v>
      </c>
      <c r="H27" s="18">
        <f t="shared" si="1"/>
        <v>0</v>
      </c>
      <c r="I27" s="19">
        <f t="shared" si="2"/>
        <v>0</v>
      </c>
    </row>
    <row r="28" spans="1:9" x14ac:dyDescent="0.25">
      <c r="A28" s="5"/>
      <c r="B28" s="6"/>
      <c r="C28" s="7" t="s">
        <v>25</v>
      </c>
      <c r="D28" s="14">
        <v>20</v>
      </c>
      <c r="E28" s="8">
        <v>30</v>
      </c>
      <c r="F28" s="21"/>
      <c r="G28" s="15">
        <f t="shared" si="0"/>
        <v>0</v>
      </c>
      <c r="H28" s="18">
        <f t="shared" si="1"/>
        <v>0</v>
      </c>
      <c r="I28" s="19">
        <f t="shared" si="2"/>
        <v>0</v>
      </c>
    </row>
    <row r="29" spans="1:9" x14ac:dyDescent="0.25">
      <c r="A29" s="1"/>
      <c r="B29" s="2"/>
      <c r="C29" s="3" t="s">
        <v>26</v>
      </c>
      <c r="D29" s="13">
        <v>48</v>
      </c>
      <c r="E29" s="4">
        <v>25</v>
      </c>
      <c r="F29" s="21"/>
      <c r="G29" s="15">
        <f t="shared" si="0"/>
        <v>0</v>
      </c>
      <c r="H29" s="18">
        <f t="shared" si="1"/>
        <v>0</v>
      </c>
      <c r="I29" s="19">
        <f t="shared" si="2"/>
        <v>0</v>
      </c>
    </row>
    <row r="30" spans="1:9" x14ac:dyDescent="0.25">
      <c r="A30" s="5"/>
      <c r="B30" s="6"/>
      <c r="C30" s="7" t="s">
        <v>27</v>
      </c>
      <c r="D30" s="14">
        <v>40</v>
      </c>
      <c r="E30" s="8">
        <v>8</v>
      </c>
      <c r="F30" s="21"/>
      <c r="G30" s="15">
        <f t="shared" si="0"/>
        <v>0</v>
      </c>
      <c r="H30" s="18">
        <f t="shared" si="1"/>
        <v>0</v>
      </c>
      <c r="I30" s="19">
        <f t="shared" si="2"/>
        <v>0</v>
      </c>
    </row>
    <row r="31" spans="1:9" x14ac:dyDescent="0.25">
      <c r="A31" s="1"/>
      <c r="B31" s="2"/>
      <c r="C31" s="3" t="s">
        <v>28</v>
      </c>
      <c r="D31" s="13">
        <v>35</v>
      </c>
      <c r="E31" s="4">
        <v>6</v>
      </c>
      <c r="F31" s="21"/>
      <c r="G31" s="15">
        <f t="shared" si="0"/>
        <v>0</v>
      </c>
      <c r="H31" s="18">
        <f t="shared" si="1"/>
        <v>0</v>
      </c>
      <c r="I31" s="19">
        <f t="shared" si="2"/>
        <v>0</v>
      </c>
    </row>
    <row r="32" spans="1:9" x14ac:dyDescent="0.25">
      <c r="A32" s="5"/>
      <c r="B32" s="6"/>
      <c r="C32" s="7" t="s">
        <v>29</v>
      </c>
      <c r="D32" s="14">
        <v>65</v>
      </c>
      <c r="E32" s="8">
        <v>5</v>
      </c>
      <c r="F32" s="21"/>
      <c r="G32" s="15">
        <f t="shared" si="0"/>
        <v>0</v>
      </c>
      <c r="H32" s="18">
        <f t="shared" si="1"/>
        <v>0</v>
      </c>
      <c r="I32" s="19">
        <f t="shared" si="2"/>
        <v>0</v>
      </c>
    </row>
    <row r="33" spans="1:9" x14ac:dyDescent="0.25">
      <c r="A33" s="1"/>
      <c r="B33" s="2"/>
      <c r="C33" s="3" t="s">
        <v>30</v>
      </c>
      <c r="D33" s="13">
        <v>55</v>
      </c>
      <c r="E33" s="4">
        <v>20</v>
      </c>
      <c r="F33" s="21"/>
      <c r="G33" s="15">
        <f t="shared" si="0"/>
        <v>0</v>
      </c>
      <c r="H33" s="18">
        <f t="shared" si="1"/>
        <v>0</v>
      </c>
      <c r="I33" s="19">
        <f t="shared" si="2"/>
        <v>0</v>
      </c>
    </row>
    <row r="34" spans="1:9" x14ac:dyDescent="0.25">
      <c r="A34" s="5"/>
      <c r="B34" s="6"/>
      <c r="C34" s="7" t="s">
        <v>31</v>
      </c>
      <c r="D34" s="14">
        <v>40</v>
      </c>
      <c r="E34" s="8">
        <v>15</v>
      </c>
      <c r="F34" s="21"/>
      <c r="G34" s="15">
        <f t="shared" si="0"/>
        <v>0</v>
      </c>
      <c r="H34" s="18">
        <f t="shared" si="1"/>
        <v>0</v>
      </c>
      <c r="I34" s="19">
        <f t="shared" si="2"/>
        <v>0</v>
      </c>
    </row>
    <row r="35" spans="1:9" x14ac:dyDescent="0.25">
      <c r="A35" s="1"/>
      <c r="B35" s="2"/>
      <c r="C35" s="3" t="s">
        <v>32</v>
      </c>
      <c r="D35" s="13">
        <v>55</v>
      </c>
      <c r="E35" s="4">
        <v>40</v>
      </c>
      <c r="F35" s="21"/>
      <c r="G35" s="15">
        <f t="shared" si="0"/>
        <v>0</v>
      </c>
      <c r="H35" s="18">
        <f t="shared" si="1"/>
        <v>0</v>
      </c>
      <c r="I35" s="19">
        <f t="shared" si="2"/>
        <v>0</v>
      </c>
    </row>
    <row r="36" spans="1:9" x14ac:dyDescent="0.25">
      <c r="A36" s="5"/>
      <c r="B36" s="6"/>
      <c r="C36" s="7" t="s">
        <v>33</v>
      </c>
      <c r="D36" s="14">
        <v>34</v>
      </c>
      <c r="E36" s="8">
        <v>50</v>
      </c>
      <c r="F36" s="21"/>
      <c r="G36" s="15">
        <f t="shared" si="0"/>
        <v>0</v>
      </c>
      <c r="H36" s="18">
        <f t="shared" si="1"/>
        <v>0</v>
      </c>
      <c r="I36" s="19">
        <f t="shared" si="2"/>
        <v>0</v>
      </c>
    </row>
    <row r="37" spans="1:9" x14ac:dyDescent="0.25">
      <c r="A37" s="1"/>
      <c r="B37" s="2"/>
      <c r="C37" s="3" t="s">
        <v>34</v>
      </c>
      <c r="D37" s="13">
        <v>15</v>
      </c>
      <c r="E37" s="4">
        <v>60</v>
      </c>
      <c r="F37" s="21"/>
      <c r="G37" s="15">
        <f t="shared" si="0"/>
        <v>0</v>
      </c>
      <c r="H37" s="18">
        <f t="shared" si="1"/>
        <v>0</v>
      </c>
      <c r="I37" s="19">
        <f t="shared" si="2"/>
        <v>0</v>
      </c>
    </row>
    <row r="38" spans="1:9" x14ac:dyDescent="0.25">
      <c r="A38" s="5"/>
      <c r="B38" s="6"/>
      <c r="C38" s="7" t="s">
        <v>35</v>
      </c>
      <c r="D38" s="14">
        <v>50</v>
      </c>
      <c r="E38" s="8">
        <v>20</v>
      </c>
      <c r="F38" s="21"/>
      <c r="G38" s="15">
        <f t="shared" si="0"/>
        <v>0</v>
      </c>
      <c r="H38" s="18">
        <f t="shared" si="1"/>
        <v>0</v>
      </c>
      <c r="I38" s="19">
        <f t="shared" si="2"/>
        <v>0</v>
      </c>
    </row>
    <row r="39" spans="1:9" x14ac:dyDescent="0.25">
      <c r="A39" s="1"/>
      <c r="B39" s="2"/>
      <c r="C39" s="3" t="s">
        <v>36</v>
      </c>
      <c r="D39" s="13">
        <v>6</v>
      </c>
      <c r="E39" s="4">
        <v>100</v>
      </c>
      <c r="F39" s="21"/>
      <c r="G39" s="15">
        <f t="shared" si="0"/>
        <v>0</v>
      </c>
      <c r="H39" s="18">
        <f t="shared" si="1"/>
        <v>0</v>
      </c>
      <c r="I39" s="19">
        <f t="shared" si="2"/>
        <v>0</v>
      </c>
    </row>
    <row r="40" spans="1:9" x14ac:dyDescent="0.25">
      <c r="A40" s="5"/>
      <c r="B40" s="6"/>
      <c r="C40" s="7" t="s">
        <v>37</v>
      </c>
      <c r="D40" s="14">
        <v>13</v>
      </c>
      <c r="E40" s="8">
        <v>300</v>
      </c>
      <c r="F40" s="21"/>
      <c r="G40" s="15">
        <f t="shared" si="0"/>
        <v>0</v>
      </c>
      <c r="H40" s="18">
        <f t="shared" si="1"/>
        <v>0</v>
      </c>
      <c r="I40" s="19">
        <f t="shared" si="2"/>
        <v>0</v>
      </c>
    </row>
    <row r="41" spans="1:9" x14ac:dyDescent="0.25">
      <c r="A41" s="1"/>
      <c r="B41" s="2"/>
      <c r="C41" s="3" t="s">
        <v>38</v>
      </c>
      <c r="D41" s="13">
        <v>35</v>
      </c>
      <c r="E41" s="4">
        <v>2</v>
      </c>
      <c r="F41" s="21"/>
      <c r="G41" s="15">
        <f t="shared" si="0"/>
        <v>0</v>
      </c>
      <c r="H41" s="18">
        <f t="shared" si="1"/>
        <v>0</v>
      </c>
      <c r="I41" s="19">
        <f t="shared" si="2"/>
        <v>0</v>
      </c>
    </row>
    <row r="42" spans="1:9" x14ac:dyDescent="0.25">
      <c r="A42" s="5"/>
      <c r="B42" s="6"/>
      <c r="C42" s="7" t="s">
        <v>39</v>
      </c>
      <c r="D42" s="14">
        <v>5</v>
      </c>
      <c r="E42" s="8">
        <v>200</v>
      </c>
      <c r="F42" s="21"/>
      <c r="G42" s="15">
        <f t="shared" si="0"/>
        <v>0</v>
      </c>
      <c r="H42" s="18">
        <f t="shared" si="1"/>
        <v>0</v>
      </c>
      <c r="I42" s="19">
        <f t="shared" si="2"/>
        <v>0</v>
      </c>
    </row>
    <row r="43" spans="1:9" x14ac:dyDescent="0.25">
      <c r="A43" s="1"/>
      <c r="B43" s="2"/>
      <c r="C43" s="3" t="s">
        <v>40</v>
      </c>
      <c r="D43" s="13">
        <v>8</v>
      </c>
      <c r="E43" s="4">
        <v>100</v>
      </c>
      <c r="F43" s="21"/>
      <c r="G43" s="15">
        <f t="shared" si="0"/>
        <v>0</v>
      </c>
      <c r="H43" s="18">
        <f t="shared" si="1"/>
        <v>0</v>
      </c>
      <c r="I43" s="19">
        <f t="shared" si="2"/>
        <v>0</v>
      </c>
    </row>
    <row r="45" spans="1:9" x14ac:dyDescent="0.25">
      <c r="G45" s="26" t="s">
        <v>49</v>
      </c>
      <c r="H45" s="26"/>
      <c r="I45" s="22">
        <f>SUM(I3:I43)</f>
        <v>0</v>
      </c>
    </row>
  </sheetData>
  <sheetProtection deleteColumns="0" selectLockedCells="1" selectUnlockedCells="1"/>
  <protectedRanges>
    <protectedRange algorithmName="SHA-512" hashValue="9lwmfZBxa4oQ6duhceD4MCD42o9i1tqj9Kx1+8G//r/NzpYeQuXuDzHSlBJWprGPUDnhGrgb4NmHIu9xPvEnsA==" saltValue="bRLsEeBCQmHxNEOT4hfBdA==" spinCount="100000" sqref="D3:E43" name="Rango1"/>
  </protectedRanges>
  <mergeCells count="2">
    <mergeCell ref="A1:I1"/>
    <mergeCell ref="G45:H45"/>
  </mergeCells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8D1C714EF5274485E6E9819296064A" ma:contentTypeVersion="16" ma:contentTypeDescription="Crear nuevo documento." ma:contentTypeScope="" ma:versionID="97ab141af7389bf71d3711671f7cbb0b">
  <xsd:schema xmlns:xsd="http://www.w3.org/2001/XMLSchema" xmlns:xs="http://www.w3.org/2001/XMLSchema" xmlns:p="http://schemas.microsoft.com/office/2006/metadata/properties" xmlns:ns2="49cd5492-d0ae-45aa-8dd1-baedc285a9e3" xmlns:ns3="4fc8459e-692b-470d-a014-31b9e2216e42" targetNamespace="http://schemas.microsoft.com/office/2006/metadata/properties" ma:root="true" ma:fieldsID="dd642084b12176e8c57c7ca456bf9768" ns2:_="" ns3:_="">
    <xsd:import namespace="49cd5492-d0ae-45aa-8dd1-baedc285a9e3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x00f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d5492-d0ae-45aa-8dd1-baedc285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f1_" ma:index="23" nillable="true" ma:displayName="ñ" ma:default="1" ma:format="Dropdown" ma:internalName="_x00f1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f1_ xmlns="49cd5492-d0ae-45aa-8dd1-baedc285a9e3">1</_x00f1_>
    <TaxCatchAll xmlns="4fc8459e-692b-470d-a014-31b9e2216e42" xsi:nil="true"/>
    <lcf76f155ced4ddcb4097134ff3c332f xmlns="49cd5492-d0ae-45aa-8dd1-baedc285a9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D9A106-9985-4247-9F15-CFA629F4C11C}"/>
</file>

<file path=customXml/itemProps2.xml><?xml version="1.0" encoding="utf-8"?>
<ds:datastoreItem xmlns:ds="http://schemas.openxmlformats.org/officeDocument/2006/customXml" ds:itemID="{55B7EA67-FE48-4EF1-9E3A-2BBE350F4B4D}">
  <ds:schemaRefs>
    <ds:schemaRef ds:uri="http://schemas.microsoft.com/office/2006/metadata/properties"/>
    <ds:schemaRef ds:uri="http://schemas.microsoft.com/office/infopath/2007/PartnerControls"/>
    <ds:schemaRef ds:uri="49cd5492-d0ae-45aa-8dd1-baedc285a9e3"/>
    <ds:schemaRef ds:uri="4fc8459e-692b-470d-a014-31b9e2216e42"/>
  </ds:schemaRefs>
</ds:datastoreItem>
</file>

<file path=customXml/itemProps3.xml><?xml version="1.0" encoding="utf-8"?>
<ds:datastoreItem xmlns:ds="http://schemas.openxmlformats.org/officeDocument/2006/customXml" ds:itemID="{B4FB4D8A-3A88-487F-A29D-56B86BABFD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Perez Mateo</dc:creator>
  <cp:lastModifiedBy>Sandra Perez Mateo</cp:lastModifiedBy>
  <dcterms:created xsi:type="dcterms:W3CDTF">2025-11-11T10:48:42Z</dcterms:created>
  <dcterms:modified xsi:type="dcterms:W3CDTF">2025-11-13T12:03:52Z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0x010100438D1C714EF5274485E6E9819296064A</vt:lpwstr>
  </property>
  <property fmtid="{D5CDD505-2E9C-101B-9397-08002B2CF9AE}" pid="3" name="MediaServiceImageTags">
    <vt:lpwstr/>
  </property>
</Properties>
</file>