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pgonzalezl_tmb_cat/Documents/Proyectos/Megafonia Sotcentrals/"/>
    </mc:Choice>
  </mc:AlternateContent>
  <xr:revisionPtr revIDLastSave="1" documentId="8_{3DAD5720-6028-4F4F-9430-8DE8FFF63FD4}" xr6:coauthVersionLast="47" xr6:coauthVersionMax="47" xr10:uidLastSave="{217771F5-499E-4EA0-ABFD-E5154C5A1A55}"/>
  <bookViews>
    <workbookView xWindow="-120" yWindow="-120" windowWidth="29040" windowHeight="15720" xr2:uid="{00000000-000D-0000-FFFF-FFFF00000000}"/>
  </bookViews>
  <sheets>
    <sheet name="Total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1" l="1"/>
  <c r="G5" i="21"/>
  <c r="G6" i="21"/>
  <c r="G7" i="21"/>
  <c r="G8" i="21"/>
  <c r="G11" i="21"/>
  <c r="G12" i="21"/>
  <c r="G16" i="21"/>
  <c r="G17" i="21"/>
  <c r="G18" i="21"/>
  <c r="G3" i="21"/>
  <c r="G9" i="21" l="1"/>
  <c r="G10" i="21"/>
  <c r="G13" i="21"/>
  <c r="G14" i="21"/>
  <c r="G15" i="21"/>
  <c r="G21" i="21" l="1"/>
</calcChain>
</file>

<file path=xl/sharedStrings.xml><?xml version="1.0" encoding="utf-8"?>
<sst xmlns="http://schemas.openxmlformats.org/spreadsheetml/2006/main" count="44" uniqueCount="30">
  <si>
    <t>Partida</t>
  </si>
  <si>
    <t>Concepte</t>
  </si>
  <si>
    <t>Unitats</t>
  </si>
  <si>
    <t>Quantitat</t>
  </si>
  <si>
    <t>Subministrament i instal·lació de cable d'àudio d'alt nivell per a distribucions:
Conductor d'àudio bipolar apantallat per a altaveus amb 2 conductors de CuSn de secció 2,5 mm2 (AWG20). Pantalla d'alumini amb sistema d'anul·lació d'interferències provocades per telefonia mòbil. Llliure d'halògens.
Instal·lat en tub o safata, etiquetat i connexionat, incloent accessoris i petit material. Inclou segellat de passos entre diferents sectors d'incendis.
Marca/model: Percon AL 225 HF, o, Cablerapid. Cable elèctric instrumentació i control, Z1OZ1-k 2x2,5mm2 (AS) ROJO ZH 300-500V.
o, CERVI. Cable de instrumentación y control CERVIFLAM Z1OZ1-K 300/500V / 2X2,5o altres equivalents amb les mateixes prestacions i característiques.</t>
  </si>
  <si>
    <t>ml</t>
  </si>
  <si>
    <t xml:space="preserve">Subministrament i instal·lació de tub rígid metàl·lic de 20 mm de diàmetre nominal. 
Inclosa part proporcional d'accessoris de muntatge (colzes, connectors, etc.), guia passacables interior, grapes i petit material. Inclou segellat de passos entre diferents sectors d'incendis.
Totalment instal·lat. </t>
  </si>
  <si>
    <t>Subministrament i instal·lació de tub rígid de PVC de 20 mm de diàmetre nominal.  Necessari per protegir el cablejat dins de les sotscentrals. Inclou les terminacions, elements de corba i petit material de fixació. Inclou el cablejat i connexions de posada a terra del tub a tot el recorregut. Tot ell en horari nocturn i reduït. Inclou els mitjans elevadors necessaris segons normativa PRL per accedir a la instal·lació del cablejat.</t>
  </si>
  <si>
    <t>Subministrament i instal·lació de caixa de derivació de PVC amb tapa, estanca IP55 i de dimensions mínimes 100 mm x 100 mm. 4 entrades admetin un diàmetre de tub de 25 mm. Inclou regleta ceràmica.
Totalment instal·lada i fixada als paraments o suports base. Inclou part proporcional de regletes i petit material.</t>
  </si>
  <si>
    <t>u</t>
  </si>
  <si>
    <t>Subministrament i instal·lació de caixa de derivació de metal·lica amb tapa, estanca IP55 i de dimensions mínimes 100 mm x 100 mm. 4 entrades admetin un diàmetre de tub de 25 mm. Inclou regleta ceràmica.
Totalment instal·lada i fixada als paraments o suports base. Inclou part proporcional de regletes i petit material.</t>
  </si>
  <si>
    <t>Encants L2</t>
  </si>
  <si>
    <t>Projector acústic:
Subministrament i instal·lació de projector acústic de geometria tubular amb les següents característiques:
- Certificat EN-54-24
- Terminals ceràmics, fusible tèrmic i cablatge interior resistent al foc
- Potència nominal: 20 W
- Entrada: 100 V amb potència ajustable a 20, 10, 5 i 2,5 W
- Mida del transductor ≥ 5,5"
- Resposta en frq. de 150 Hz a 20 kHz
- Sensibilitat ≥ 92 dB (1 W, 1 m, 1 kHz)
- Nivell màxim ≥ 106 dB (20 W, 1 m, 1 kHz)
- Dispersió: 167º @ 1 kHz, 55º @ 4 kHz
- Protecció: IP66
- Dimensions: 203 mm longitud, 146 mm diàmetre
Color a definir per la Propietat i la D.F. dins de la gamma RAL.
Totalment instal·lat, connexionat, incloent fixacions regulables en angle horitzontal de paret o sostre.
Els mecanismes d'ajust d'orientació hauran de quedar perfectament fixats i segellats, de manera que no sigui possible canviar l'orientació de l'altaveu de forma accidental.
Marca/model: Optimus SP-920EN, Bosch LBC3432/03, Penton CAD20T/EN, o equivalent amb les mateixes prestacions i característiques</t>
  </si>
  <si>
    <t>Pep Ventura L2</t>
  </si>
  <si>
    <t>Subministrament, instal·lació i posta en servei d’amplificador d’àudio Crown DCI2/300N . Inclou tot el cablejat cap a la unitat de control com cap a la distribució d’altaveus.
Etapa de potencia amb tecnologia DriveCore Clase D amb bus BluLink, control ethernet y DSP amb crosover, compressor, limitador LevelMax, equalització  i delay d’entrada i sortida de, 2x300W a 4/8O, bridge 4O y a 70/100V y 2x150W a 2/16O, 1x600 bridge 8/16O y 140/200V. Ganancia 34dB. Damping &gt;1000 20-100Hz. Font d’ alimentació universal 100-240V 50/60Hz (+/-15%). Funció Power Save de autoapagat. Ventilació variable. Indicadores de nivell, Fallo y Protecció Tèrmica en panell frontal. Panell darrer amb controls de nivell, GPI/O, BluLink I/O, Ethernet. Encès/Apagat i Monitorització remota via port Auxiliar. Entrades Euroblock. Sortides Regleta Integrada. 2U rack 19''. 8,53Kgr.</t>
  </si>
  <si>
    <t>Badalona L2</t>
  </si>
  <si>
    <t>Subministarment, instal·lació i posat en servei de 2 bornes wago bipolars seccionable de 4 mm2, per l'ampliació de les bornes de sortida de CCP capa a línies d'altaveus. Ampliació de bornes dependències.</t>
  </si>
  <si>
    <t>Zona Universitaria L3</t>
  </si>
  <si>
    <t>Contractació dels mitjans d'elevació necessaris per a la realització dels treballs que ho requereixin segons la normativa vigent de PRL. Aquests mitjans poden estar formats per plataforma elevadora o andami, segons les necessitats de l'instal·lador i segons l'indicat en el Pla de Seguretat i Salut. Es demanarà l'homologació de l'andami, delmontatge del mateix, i l'homologació i documentació de l'elevadora per poder entrar en les dependencies de TMB.</t>
  </si>
  <si>
    <t>Realització de replanteig exhaustiu amb TMB per la definició exacta del punt on instal·lar cada element i definició d'armari de comunicacions. Replanteig per a la definició dels passos de cablejat necessaris i canalitzacions necessaries o existents. Aquest replanteig podrà ser en horari diürn o nocturn segons indicacions de TMB (hora de tecnic mitja o superior).</t>
  </si>
  <si>
    <t>Subministre i instal·lació de forat pasamurs de mides aprox 150x60mm amb arrebossat de paret, pintura i sacs intumescents HILTI REF. 2007446 o similar. El forat permetre el pas de cablejat per forjats i tabics, segons sigui necessari per a la realització de nous passos de cablejats</t>
  </si>
  <si>
    <t>Subministrament i instal·lació de targeta modular d’amplificació amb una potència de 500 Wrms, compatible amb certificació EN54-16. Amplificador tipus D amb sortida de 100 V, 70 V o 50 V. Compatible amb xassís V2000. Capacitat de canvi en calent. Potència de sortida configurable de 25 W a 500 W. Resposta en freqüència de 100 Hz a 20 kHz. THD ≤ 0,5%. Totalment instal·lat, conexionat i configurat al equip V2000 i Vipedia amb la potencia existent. Inclou la gravació de la mesura d'impedancia. Marca/model: ASL D500 o equivalent amb les mateixes prestacions i característiques. Aquesta targeta substituirà l'existent de 150 Wrms actualment instal·lada per la zona de dependències.</t>
  </si>
  <si>
    <t xml:space="preserve">Subministrament i instal·lació de dispositiu EOL (final de línia) per a la verificació de la integritat del circuit. Compatible amb el sistema d'amplificació modular prescrit. Monitoratge per generació d’un to pilot de 20 kHz. Impedància a 20 kHz d'entre 109 i 170 ohms. Fusible elèctric de 200 mA i tèrmic de 121º. Fins a 4 unitats EOL per línia d'amplificació. Distància màxima de supervisió de 500 m per a un únic ramal, 400 m per a dos ramals, 300 m per a 3 ramals i 200 m per a 4 ramals. Muntat a l'interior de la caixa de derivació corresponent al darrer altaveu de línia. Marca/model: ASL EOLZ01 o equivalent amb les mateixes prestacions i característiques. En el cas de continuar el bucle amb una depencia caldrà substituir el element final de línia.
</t>
  </si>
  <si>
    <t>Subministrament i instal·lació de tub corrugat reforçat, necessari per protegir el cablejat en el seu recorregut fora de canalitzacions. Inclou les terminacions, elements de corba i petit material de fixació. Tot ell en horari nocturn i reduït. Inclou els mitjans elevadors necessaris segons normativa PRL per accedir a la instal·lació del cablejat.</t>
  </si>
  <si>
    <t>Planimetria Creació de planimetria i diagrames "as built" del sistema de megafonia implantat. Sobre plànol a cad tots els altaveus i recorregut de la línia, dels 15 emplaçaments instal·lats.</t>
  </si>
  <si>
    <t>Partida de Seguretat i salud de l'obra, s'inclou elaboració del Pla de Seguretat i tot el que requereixi el coordinador, més els EPI's de l'obra</t>
  </si>
  <si>
    <t>TOTAL</t>
  </si>
  <si>
    <t>Preu Unitari (€)</t>
  </si>
  <si>
    <t>Total (€)</t>
  </si>
  <si>
    <t>TOTAL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</si>
</sst>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4" xfId="0" applyFont="1" applyBorder="1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Normal 2" xfId="1" xr:uid="{A5498F8E-19DB-4D91-9444-A6031E359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F964-5594-45B8-9B84-E75BEBD13938}">
  <sheetPr codeName="Hoja3">
    <pageSetUpPr fitToPage="1"/>
  </sheetPr>
  <dimension ref="A2:H21"/>
  <sheetViews>
    <sheetView tabSelected="1" topLeftCell="B10" zoomScale="85" zoomScaleNormal="85" workbookViewId="0">
      <selection activeCell="G25" sqref="G25"/>
    </sheetView>
  </sheetViews>
  <sheetFormatPr baseColWidth="10" defaultColWidth="11.42578125" defaultRowHeight="15" x14ac:dyDescent="0.25"/>
  <cols>
    <col min="1" max="1" width="20.5703125" bestFit="1" customWidth="1"/>
    <col min="2" max="2" width="8.140625" bestFit="1" customWidth="1"/>
    <col min="3" max="3" width="131.5703125" bestFit="1" customWidth="1"/>
    <col min="5" max="5" width="17.28515625" bestFit="1" customWidth="1"/>
    <col min="6" max="6" width="16.42578125" bestFit="1" customWidth="1"/>
    <col min="7" max="7" width="10.140625" bestFit="1" customWidth="1"/>
  </cols>
  <sheetData>
    <row r="2" spans="1:8" s="2" customFormat="1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27</v>
      </c>
      <c r="G2" s="3" t="s">
        <v>28</v>
      </c>
    </row>
    <row r="3" spans="1:8" s="2" customFormat="1" ht="114" x14ac:dyDescent="0.2">
      <c r="B3" s="1">
        <v>1</v>
      </c>
      <c r="C3" s="4" t="s">
        <v>4</v>
      </c>
      <c r="D3" s="12" t="s">
        <v>5</v>
      </c>
      <c r="E3" s="12">
        <v>2222</v>
      </c>
      <c r="F3" s="5"/>
      <c r="G3" s="6">
        <f>E3*F3</f>
        <v>0</v>
      </c>
    </row>
    <row r="4" spans="1:8" s="2" customFormat="1" ht="57" x14ac:dyDescent="0.2">
      <c r="B4" s="1">
        <v>2</v>
      </c>
      <c r="C4" s="4" t="s">
        <v>6</v>
      </c>
      <c r="D4" s="12" t="s">
        <v>5</v>
      </c>
      <c r="E4" s="12">
        <v>585</v>
      </c>
      <c r="F4" s="5"/>
      <c r="G4" s="6">
        <f t="shared" ref="G4:G18" si="0">E4*F4</f>
        <v>0</v>
      </c>
    </row>
    <row r="5" spans="1:8" s="2" customFormat="1" ht="57" x14ac:dyDescent="0.2">
      <c r="B5" s="1">
        <v>3</v>
      </c>
      <c r="C5" s="4" t="s">
        <v>7</v>
      </c>
      <c r="D5" s="12" t="s">
        <v>5</v>
      </c>
      <c r="E5" s="12">
        <v>1400</v>
      </c>
      <c r="F5" s="5"/>
      <c r="G5" s="6">
        <f t="shared" si="0"/>
        <v>0</v>
      </c>
    </row>
    <row r="6" spans="1:8" s="2" customFormat="1" ht="42.75" x14ac:dyDescent="0.2">
      <c r="B6" s="1">
        <v>4</v>
      </c>
      <c r="C6" s="4" t="s">
        <v>8</v>
      </c>
      <c r="D6" s="12" t="s">
        <v>9</v>
      </c>
      <c r="E6" s="12">
        <v>120</v>
      </c>
      <c r="F6" s="5"/>
      <c r="G6" s="6">
        <f t="shared" si="0"/>
        <v>0</v>
      </c>
    </row>
    <row r="7" spans="1:8" s="2" customFormat="1" ht="42.75" x14ac:dyDescent="0.2">
      <c r="B7" s="1">
        <v>5</v>
      </c>
      <c r="C7" s="4" t="s">
        <v>10</v>
      </c>
      <c r="D7" s="12" t="s">
        <v>9</v>
      </c>
      <c r="E7" s="12">
        <v>25</v>
      </c>
      <c r="F7" s="5"/>
      <c r="G7" s="6">
        <f t="shared" si="0"/>
        <v>0</v>
      </c>
    </row>
    <row r="8" spans="1:8" s="2" customFormat="1" ht="270" customHeight="1" x14ac:dyDescent="0.2">
      <c r="A8" s="2" t="s">
        <v>11</v>
      </c>
      <c r="B8" s="1">
        <v>6</v>
      </c>
      <c r="C8" s="4" t="s">
        <v>12</v>
      </c>
      <c r="D8" s="12" t="s">
        <v>9</v>
      </c>
      <c r="E8" s="12">
        <v>110</v>
      </c>
      <c r="F8" s="5"/>
      <c r="G8" s="6">
        <f t="shared" si="0"/>
        <v>0</v>
      </c>
      <c r="H8" s="9"/>
    </row>
    <row r="9" spans="1:8" s="2" customFormat="1" ht="114" x14ac:dyDescent="0.2">
      <c r="A9" s="2" t="s">
        <v>13</v>
      </c>
      <c r="B9" s="1">
        <v>7</v>
      </c>
      <c r="C9" s="4" t="s">
        <v>14</v>
      </c>
      <c r="D9" s="12" t="s">
        <v>9</v>
      </c>
      <c r="E9" s="12">
        <v>10</v>
      </c>
      <c r="F9" s="5"/>
      <c r="G9" s="6">
        <f t="shared" si="0"/>
        <v>0</v>
      </c>
      <c r="H9" s="9"/>
    </row>
    <row r="10" spans="1:8" s="2" customFormat="1" ht="28.5" x14ac:dyDescent="0.2">
      <c r="A10" s="2" t="s">
        <v>15</v>
      </c>
      <c r="B10" s="1">
        <v>8</v>
      </c>
      <c r="C10" s="7" t="s">
        <v>16</v>
      </c>
      <c r="D10" s="12" t="s">
        <v>9</v>
      </c>
      <c r="E10" s="12">
        <v>15</v>
      </c>
      <c r="F10" s="8"/>
      <c r="G10" s="6">
        <f t="shared" si="0"/>
        <v>0</v>
      </c>
      <c r="H10" s="9"/>
    </row>
    <row r="11" spans="1:8" s="2" customFormat="1" ht="57" x14ac:dyDescent="0.2">
      <c r="A11" s="2" t="s">
        <v>17</v>
      </c>
      <c r="B11" s="1">
        <v>9</v>
      </c>
      <c r="C11" s="4" t="s">
        <v>18</v>
      </c>
      <c r="D11" s="12" t="s">
        <v>9</v>
      </c>
      <c r="E11" s="12">
        <v>15</v>
      </c>
      <c r="F11" s="5"/>
      <c r="G11" s="6">
        <f t="shared" si="0"/>
        <v>0</v>
      </c>
      <c r="H11" s="9"/>
    </row>
    <row r="12" spans="1:8" s="2" customFormat="1" ht="42.75" x14ac:dyDescent="0.2">
      <c r="B12" s="1">
        <v>10</v>
      </c>
      <c r="C12" s="4" t="s">
        <v>19</v>
      </c>
      <c r="D12" s="12" t="s">
        <v>9</v>
      </c>
      <c r="E12" s="12">
        <v>15</v>
      </c>
      <c r="F12" s="5"/>
      <c r="G12" s="6">
        <f t="shared" si="0"/>
        <v>0</v>
      </c>
    </row>
    <row r="13" spans="1:8" s="2" customFormat="1" ht="42.75" x14ac:dyDescent="0.2">
      <c r="B13" s="1">
        <v>11</v>
      </c>
      <c r="C13" s="7" t="s">
        <v>20</v>
      </c>
      <c r="D13" s="12" t="s">
        <v>9</v>
      </c>
      <c r="E13" s="12">
        <v>7</v>
      </c>
      <c r="F13" s="8"/>
      <c r="G13" s="6">
        <f t="shared" si="0"/>
        <v>0</v>
      </c>
      <c r="H13" s="9"/>
    </row>
    <row r="14" spans="1:8" s="2" customFormat="1" ht="85.5" x14ac:dyDescent="0.2">
      <c r="B14" s="1">
        <v>12</v>
      </c>
      <c r="C14" s="4" t="s">
        <v>21</v>
      </c>
      <c r="D14" s="12" t="s">
        <v>9</v>
      </c>
      <c r="E14" s="12">
        <v>2</v>
      </c>
      <c r="F14" s="5"/>
      <c r="G14" s="6">
        <f t="shared" si="0"/>
        <v>0</v>
      </c>
      <c r="H14" s="9"/>
    </row>
    <row r="15" spans="1:8" s="2" customFormat="1" ht="99.75" x14ac:dyDescent="0.2">
      <c r="B15" s="1">
        <v>13</v>
      </c>
      <c r="C15" s="4" t="s">
        <v>22</v>
      </c>
      <c r="D15" s="12" t="s">
        <v>9</v>
      </c>
      <c r="E15" s="12">
        <v>2</v>
      </c>
      <c r="F15" s="5"/>
      <c r="G15" s="6">
        <f t="shared" si="0"/>
        <v>0</v>
      </c>
    </row>
    <row r="16" spans="1:8" s="2" customFormat="1" ht="42.75" x14ac:dyDescent="0.2">
      <c r="B16" s="1">
        <v>14</v>
      </c>
      <c r="C16" s="4" t="s">
        <v>23</v>
      </c>
      <c r="D16" s="12" t="s">
        <v>5</v>
      </c>
      <c r="E16" s="12">
        <v>115</v>
      </c>
      <c r="F16" s="5"/>
      <c r="G16" s="6">
        <f t="shared" si="0"/>
        <v>0</v>
      </c>
    </row>
    <row r="17" spans="2:8" s="2" customFormat="1" ht="28.5" customHeight="1" x14ac:dyDescent="0.2">
      <c r="B17" s="1">
        <v>15</v>
      </c>
      <c r="C17" s="13" t="s">
        <v>24</v>
      </c>
      <c r="D17" s="12" t="s">
        <v>9</v>
      </c>
      <c r="E17" s="12">
        <v>1</v>
      </c>
      <c r="F17" s="14"/>
      <c r="G17" s="6">
        <f t="shared" si="0"/>
        <v>0</v>
      </c>
      <c r="H17" s="9"/>
    </row>
    <row r="18" spans="2:8" x14ac:dyDescent="0.25">
      <c r="B18" s="1">
        <v>16</v>
      </c>
      <c r="C18" s="13" t="s">
        <v>25</v>
      </c>
      <c r="D18" s="12" t="s">
        <v>9</v>
      </c>
      <c r="E18" s="12">
        <v>1</v>
      </c>
      <c r="F18" s="14">
        <v>1773.72</v>
      </c>
      <c r="G18" s="6">
        <f t="shared" si="0"/>
        <v>1773.72</v>
      </c>
    </row>
    <row r="19" spans="2:8" ht="15.75" thickBot="1" x14ac:dyDescent="0.3"/>
    <row r="20" spans="2:8" ht="27" thickBot="1" x14ac:dyDescent="0.45">
      <c r="E20" s="11" t="s">
        <v>29</v>
      </c>
      <c r="F20" s="15"/>
      <c r="G20" s="16"/>
    </row>
    <row r="21" spans="2:8" ht="18.75" hidden="1" x14ac:dyDescent="0.3">
      <c r="F21" s="10" t="s">
        <v>26</v>
      </c>
      <c r="G21" s="10" t="e">
        <f>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+VLOOKUP("TOTAL",#REF!,2,FALSE)</f>
        <v>#REF!</v>
      </c>
    </row>
  </sheetData>
  <mergeCells count="1">
    <mergeCell ref="F20:G20"/>
  </mergeCells>
  <pageMargins left="0.7" right="0.7" top="0.75" bottom="0.75" header="0.3" footer="0.3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16104901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16104901 - Inst megafonia sotcentrals Metro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2025-11-09T23:00:00+00:00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507326</TMB_IDLicitacio>
    <TMB_CA xmlns="c8de0594-42e2-4f26-8a69-9df094374455">2025-11-16T23:00:00+00:00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C2B66CA-0884-440B-98D2-55D7BF79CADA}">
  <ds:schemaRefs>
    <ds:schemaRef ds:uri="http://schemas.microsoft.com/office/2006/metadata/properties"/>
    <ds:schemaRef ds:uri="http://schemas.microsoft.com/office/infopath/2007/PartnerControls"/>
    <ds:schemaRef ds:uri="c8de0594-42e2-4f26-8a69-9df094374455"/>
    <ds:schemaRef ds:uri="b33c6233-2ab6-44e4-b566-b78dc0012292"/>
  </ds:schemaRefs>
</ds:datastoreItem>
</file>

<file path=customXml/itemProps2.xml><?xml version="1.0" encoding="utf-8"?>
<ds:datastoreItem xmlns:ds="http://schemas.openxmlformats.org/officeDocument/2006/customXml" ds:itemID="{0941B390-473B-412B-94F7-0A5423C92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5D209F-1AFD-4872-87EB-2D5F617C8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Bigas Torrent, Natalia Eugenia</dc:creator>
  <cp:keywords/>
  <dc:description/>
  <cp:lastModifiedBy>Gonzalez Lopez, Pablo</cp:lastModifiedBy>
  <cp:revision/>
  <dcterms:created xsi:type="dcterms:W3CDTF">2011-07-18T11:44:03Z</dcterms:created>
  <dcterms:modified xsi:type="dcterms:W3CDTF">2025-11-20T13:37:13Z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TMB_Sobres">
    <vt:lpwstr/>
  </property>
  <property fmtid="{D5CDD505-2E9C-101B-9397-08002B2CF9AE}" pid="12" name="ecb982cbbbba49edba287c0296970fd2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TMB_Plecs">
    <vt:lpwstr/>
  </property>
  <property fmtid="{D5CDD505-2E9C-101B-9397-08002B2CF9AE}" pid="15" name="TMB_IDLicitacio">
    <vt:r8>507326</vt:r8>
  </property>
  <property fmtid="{D5CDD505-2E9C-101B-9397-08002B2CF9AE}" pid="16" name="h80888fb7b914359b90c46b7c452b251">
    <vt:lpwstr/>
  </property>
  <property fmtid="{D5CDD505-2E9C-101B-9397-08002B2CF9AE}" pid="17" name="o0f6527fa5184dfa91381007b0eb82df">
    <vt:lpwstr/>
  </property>
  <property fmtid="{D5CDD505-2E9C-101B-9397-08002B2CF9AE}" pid="18" name="ba05a5f98ed745b98d9dacf37bda167c">
    <vt:lpwstr/>
  </property>
  <property fmtid="{D5CDD505-2E9C-101B-9397-08002B2CF9AE}" pid="19" name="h3e189544f4e4582960eb2fb36374928">
    <vt:lpwstr/>
  </property>
  <property fmtid="{D5CDD505-2E9C-101B-9397-08002B2CF9AE}" pid="20" name="TMB_Perfil">
    <vt:bool>false</vt:bool>
  </property>
  <property fmtid="{D5CDD505-2E9C-101B-9397-08002B2CF9AE}" pid="21" name="g93776c333e34272ab15451ee7fa82be">
    <vt:lpwstr/>
  </property>
  <property fmtid="{D5CDD505-2E9C-101B-9397-08002B2CF9AE}" pid="22" name="b82b7a08db3a4ab5a955c48b15659d84">
    <vt:lpwstr/>
  </property>
  <property fmtid="{D5CDD505-2E9C-101B-9397-08002B2CF9AE}" pid="23" name="FirstName">
    <vt:lpwstr/>
  </property>
</Properties>
</file>