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fgccat.sharepoint.com/sites/XF-Licitacions/Aprovat tcnic/02_EDIF/PI2025/_CONTR_25_415_250610_OBRES_arranjament i millora de ram de paleta, serralleria i tancaments metàl·lics/01_Doc_previa/"/>
    </mc:Choice>
  </mc:AlternateContent>
  <xr:revisionPtr revIDLastSave="270" documentId="8_{0FDCAC36-5114-4439-A2FD-6350CE8C7D1B}" xr6:coauthVersionLast="47" xr6:coauthVersionMax="47" xr10:uidLastSave="{ED924540-00C0-41ED-9939-DF88F87F6602}"/>
  <bookViews>
    <workbookView xWindow="-120" yWindow="-120" windowWidth="51840" windowHeight="21240" activeTab="1" xr2:uid="{30409B9A-E7C3-49BC-BCA8-D82A48FEC559}"/>
  </bookViews>
  <sheets>
    <sheet name="Unitats d'obra" sheetId="3" r:id="rId1"/>
    <sheet name="mà d'obra" sheetId="2" r:id="rId2"/>
  </sheets>
  <definedNames>
    <definedName name="_xlnm._FilterDatabase" localSheetId="0" hidden="1">'Unitats d''obra'!$A$3:$D$181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6" i="2"/>
  <c r="D7" i="2"/>
  <c r="D8" i="2"/>
  <c r="D9" i="2"/>
  <c r="D4" i="2"/>
  <c r="G5" i="2"/>
  <c r="G6" i="2"/>
  <c r="G7" i="2"/>
  <c r="G8" i="2"/>
  <c r="G9" i="2"/>
  <c r="G4" i="2"/>
  <c r="D20" i="3"/>
</calcChain>
</file>

<file path=xl/sharedStrings.xml><?xml version="1.0" encoding="utf-8"?>
<sst xmlns="http://schemas.openxmlformats.org/spreadsheetml/2006/main" count="359" uniqueCount="205">
  <si>
    <t>UNITATS D'OBRA</t>
  </si>
  <si>
    <t>NÚM</t>
  </si>
  <si>
    <t>UT</t>
  </si>
  <si>
    <t>Concepte</t>
  </si>
  <si>
    <t>Preu</t>
  </si>
  <si>
    <t>Tanques metàl·liques</t>
  </si>
  <si>
    <t>ut</t>
  </si>
  <si>
    <t>Reparació tanca tipus electrosoldada de seguretat vandalitzada amb xapa galvanitzada de fins a 1 m² soldada a la pròpia tanca vandalitzada. Inclou el pintat amb esprai galva. Horari diürn. Inclou Responsable de Brigada. Protector de via no inclòs</t>
  </si>
  <si>
    <t>Reparació tanca tipus electrosoldada de seguretat vandalitzada amb xapa galvanitzada de fins a 1 m² soldada a la pròpia tanca vandalitzada. Inclou el pintat amb esprai galva. Horari nocturn.  Inclou Responsable de Brigada. Protector de via no inclòs</t>
  </si>
  <si>
    <t>Reparació tanca tipus electrosoldada de seguretat vandalitzada amb xapa galvanitzada de fins a 1 m² soldada a la pròpia tanca vandalitzada. Inclou el pintat amb esprai galva. Horari diürn. Inclou Responsable de Brigada i Protector de via.</t>
  </si>
  <si>
    <t>Reparació tanca tipus electrosoldada de seguretat vandalitzada amb xapa galvanitzada de fins a 1 m² soldada a la pròpia tanca vandalitzada. Inclou el pintat amb esprai galva. Horari nocturn.  Inclou Responsable de Brigada i Protector de via.</t>
  </si>
  <si>
    <t>ml</t>
  </si>
  <si>
    <t>Reparació de tanca simple torsió vandalitzada, de fins a 3 m d'altura, amb el subministrament i col·locació d'un tram de tanca de simple torsió d'iguals característiques a l'existent. Inclou la substitució de muntants, malla de simple torsió, la col·locació de 3 línies de filferro amb tensors i tots els accessoris necessaris per connectar la tanca existent amb la nova. Inclou la càrrega manual de runa a camió o contenidor.</t>
  </si>
  <si>
    <t>Substitució de muntant de tanca de simple torsió  de fins a 3 m d'altura, encastat en obra i massissat amb formigó.</t>
  </si>
  <si>
    <t>Substitució de muntant de tanca de simple torsió de fins a 3 m d'altura, soldat a platina metàl·lica de 20x20x0.5 pintada amb una mà d'imprimació i dues d'acabat. Ancorada amb 4 tacs metàl·lics d'M12x110mm.</t>
  </si>
  <si>
    <t>Substitució muntant de tanca electrosoldada de secció rectangular de 60x40x2 mm  i 2.5 m d'altura, acabat galvanitzat, encastat en obra i massissat amb formigó.</t>
  </si>
  <si>
    <t>Substitució muntant de tanca electrosoldada de secció rectangular de 60x40x2 mm  i 2.6 m d'altura, acabat galvanitzat, encastat en obra i massissat amb formigó.</t>
  </si>
  <si>
    <t>Substitució muntant de tanca electrosoldada de secció rectangular de 60x40x2 mm i 2.5 m d'altura, soldat a platina metàl·lica de 20x20x0.5 pintada amb una mà d'imprimació i dues d'acabat. Ancorada amb 4 tacs metàl·lics d'M12x110mm.</t>
  </si>
  <si>
    <t>Substitució muntant de tanca electrosoldada de secció rectangular de 60x40x2 mm i 2.6 m d'altura, soldat a platina metàl·lica de 20x20x0.5 pintada amb una mà d'imprimació i dues d'acabat. Ancorada amb 4 tacs metàl·lics d'M12x110mm.</t>
  </si>
  <si>
    <t>Substitució de platina de fixació de muntant en mal estat per una de les mateixes característiques que l'existent, soldada a muntant existent i ancorada a paviment amb 4 tacs metàl·lics d'M12x110mm.</t>
  </si>
  <si>
    <t>Col·locació de contrafort per a tanca electrosoldada, d'iguals característiques que el tancat existent, encastat a paviment amb dau de formigó per a rigiditzar tancat existent.</t>
  </si>
  <si>
    <t>Col·locació de contrafort amb platina ancorada a paviment amb 4 tacs metàl·lics d'M12x110mm per a rigiditzar tancat existent.</t>
  </si>
  <si>
    <t>Substitució tanca electrosoldada  de 2,00 metres d'alçada sobre paviment construïda amb malla electrosoldada de 300x50 mm i 5 mm de diàmetre, emmarcada amb tubs de perfil de la tanca PDS26 mm, de 2,60x2,00 m, i màstils de 2,5m de perfil buit de secció rectangular de 60x40x2 mm amb platina soldada. Muntatge sobre paviment mitjançant les platines amb 4 tacs metàl·lics d'M12x110mm.  El conjunt fabricat amb acer galvanitzat en calent i les soldadures pintades amb esprai galva.</t>
  </si>
  <si>
    <t>Substitució tanca electrosoldada fins a 2,320 m d'alçada feta a mida sobre paviment construïda amb malla electrosoldada de 300x50 mm i 5 mm de diàmetre, emmarcada amb tubs de perfil de la tanca PDS26 mm, de 2,60x2,00 m, i màstils de 2,5m de perfil buit de secció rectangular de 60x40x2 mm amb platina soldada. Muntatge sobre paviment mitjançant les platines amb 4 tacs metàl·lics d'M12x110mm.  El conjunt fabricat amb acer galvanitzat en calent i les soldadures pintades amb esprai galva.</t>
  </si>
  <si>
    <t>Substitució tanca electrosoldada de seguretat  tipus DEFENCE PLUS de Rivisa format per panell de malla electrosoldada 76,2x12,7 mm i diàmetre 4mm amb dos plecs  horitzontals, de 3,00x2,50 m, acabat galvanitzat en calent. Inclou muntants, suports, ancoratges i tots els accessoris necessaris per a la seva correcte col·locació</t>
  </si>
  <si>
    <t>Portes metàl·liques</t>
  </si>
  <si>
    <t>Substitució de bombi de porta, bombí subministrat per FGC.</t>
  </si>
  <si>
    <t>Substitució de bombi de porta, inclou bombí no unificat.</t>
  </si>
  <si>
    <t>Subministrament, mecanització i col·locació de pestell tipus "Muletilla"</t>
  </si>
  <si>
    <t>Substitució de maneta/tirador de porta.</t>
  </si>
  <si>
    <t>Substitució de tancaportes (molla) per a us intensiu.</t>
  </si>
  <si>
    <t>Substitució de conjunt maneta/tirador, tanca i bombí. Bombí subministrat per FGC.</t>
  </si>
  <si>
    <t>Reajustat de porta que no tanca.</t>
  </si>
  <si>
    <t>Subministrament i substitució de tanques malmeses per unes de la marca Miralles i model igual que l'existent sala simuladors.</t>
  </si>
  <si>
    <t>Subministrament i col·locació de joc de manetes inox. satinat tubular marca Miralles sala simuladors</t>
  </si>
  <si>
    <t>Subministrament i col·locació de varilla galva de 5mm de diàmetre soldada verticalment a tanques malmeses</t>
  </si>
  <si>
    <t>Reajustat de porta que no tanca, amb revisió i substitució de frontisses.</t>
  </si>
  <si>
    <r>
      <t xml:space="preserve">Subministrament i muntatge de porta metàl.lica amb marc PDS i malla galvanitzada de quadricula 300x50mm de mides </t>
    </r>
    <r>
      <rPr>
        <b/>
        <sz val="9"/>
        <rFont val="Arial"/>
        <family val="2"/>
      </rPr>
      <t>màximes 800x2320mm</t>
    </r>
    <r>
      <rPr>
        <sz val="9"/>
        <rFont val="Arial"/>
        <family val="2"/>
      </rPr>
      <t xml:space="preserve"> </t>
    </r>
    <r>
      <rPr>
        <b/>
        <sz val="9"/>
        <rFont val="Arial"/>
        <family val="2"/>
      </rPr>
      <t>feta a mida</t>
    </r>
    <r>
      <rPr>
        <sz val="9"/>
        <rFont val="Arial"/>
        <family val="2"/>
      </rPr>
      <t xml:space="preserve"> amb frontisses i fixada al paviment mitjançant pletina de 10x10mm i muntants de 50mm i fixada amb connectors al lavabo</t>
    </r>
  </si>
  <si>
    <t>Substitució de marcs metàl·lics de portes, inclou el desmuntatge de marcs existents, el subministrament i col·locació de nou marc metàl·lic de perfils PDS56 ancorats al paviment i soldats entre si, connectors a paret i treballs de ram de paleta necessaris per a la substitució. Acabat pintat color a escollir.</t>
  </si>
  <si>
    <t xml:space="preserve">Substitució de porta metàl·lica interior abatible d'una fulla de 38 mm d'espessor, 800x1945 mm de llum i altura de pas, acabat lacat en color a escollir de la carta RAL formada per dues xapes d'acer galvanitzat de 0,5 mm d'espessor, plegades, acoblades i muntades, amb cambra intermèdia replena de poliuretà, sobre marc d'acer galvanitzat de 1 mm d'espessor, amb bastiment de base. Inclús patilles d'ancoratge per a la fixació del bastiment de base al parament i cargols autoroscants per a la fixació del bastiment al bastiment de base. </t>
  </si>
  <si>
    <t>Substitució de porta metàl·lica reforçada de ferro amb reixa de ventilació. Mides porta  fins a 1000x2110mm. El marc serà d'angle de 80x80mm i la porta tindrà un esquelet de tub de 60x40mm folrat de xapa de 3mm de gruix per l'exterior i 1mm per l'interior, acabat lacat, color a escollir. Es posaran 3 perns de 150x20mm, bombi unificat (subministrat per FGC), tirador per fora i maneta per dins. Mides reixa ventilació de fins a 750x750 formada per marc angular i reixa amb angles de 30x30. Totalment integrat a la porta.  Inclou els treballs de ram de paleta necessaris per a la realització dels treballs</t>
  </si>
  <si>
    <t>Substitució de porta metàl·lica reforçada de ferro amb mides 850x2100mm. El marc serà d'angle de 80x80mm i la porta tindrà un esquelet de tub de 60x40mm folrat de xapa de 3mm de gruix per l'exterior i 1mm per l'interior, acabat lacat, color a escollir. Es posaran 3 perns de 150x20mm, bombi unificat (subministrat per FGC), tirador per fora i maneta per dins.</t>
  </si>
  <si>
    <t>ud</t>
  </si>
  <si>
    <t>Substitució de porta metàl·lica de ferro, de dos fulls practicables, de dimensions aproximades 1500x2400 mm. El marc serà d'angle de 50x50 mm i la porta tindrà un esquelet de tub de 40x40mm folrat de xapa de 3mm de gruix per l'exterior i 1,5 mm per l'interior, acabat lacat en color RAL a escollir. Es posaran 3 perns de 150x20mm, bombi unificat (subministrat per FGC), i joc de manetes per ambdues cares.  Inclou els treballs de ram de paleta per a la fixació de la porta a l’obra, segellats i remats, deixant la porta totalment acabada i en servei.</t>
  </si>
  <si>
    <t>Substitució de porta RF 60 d'acer galvanitzat homologada, EI2 60-C5, d'una fulla, 800x2000 mm de llum i altura de pas, acabat lacat en color blanc,  amb barra antipànic, clau i manovella antienganxable per a la cara exterior.</t>
  </si>
  <si>
    <t>Substitució de porta RF 60 d'acer galvanitzat homologada, EI2 60-C5, d'una fulla, 900x2000 mm de llum i altura de pas, acabat lacat en color blanc,  amb barra antipànic, clau i manovella antienganxable per a la cara exterior.</t>
  </si>
  <si>
    <t>Substitució de porta RF 60 d'acer galvanitzat homologada, EI2 60-C5, d'una fulla, 1000x2000 mm de llum i altura de pas, acabat lacat en color blanc,  amb barra antipànic, clau i manovella antienganxable per a la cara exterior.</t>
  </si>
  <si>
    <t>Substitució de porta RF 60 d'acer galvanitzat homologada, EI2 60-C5, d'una fulla, 1100x2000 mm de llum i altura de pas, acabat lacat en color blanc,  amb barra antipànic, clau i manovella antienganxable per a la cara exterior.</t>
  </si>
  <si>
    <t>Substitució de porta d'emergència d'acer galvanitzat homologada, EI2 60 C5, de dues fulles, 1400x2000 mm de llum i altura de pas, acabat lacat en  color blanc, ambdues fulles proveïdes de barra antipànic, clau i manovella antienganxable per a la cara exterior.</t>
  </si>
  <si>
    <t>Substitució de porta d'emergència d'acer galvanitzat homologada, EI2 60-C5, de dues fulles, 1600x2000 mm de llum i altura de pas, acabat lacat en color blanc, ambdues fulles proveïdes de barra antipànic, clau i manovella antienganxable per a la cara exterior, sense de tancaportes.</t>
  </si>
  <si>
    <t>Substitució de porta d'emergència d'acer galvanitzat homologada, EI2 60-C5, de dues fulles, 1800x2000 mm de llum i altura de pas, acabat lacat en color blanc, ambdues fulles proveïdes de barra antipànic, clau i manovella antienganxable per a la cara exterior, sense de tancaportes.</t>
  </si>
  <si>
    <t>Subministrament i col·locació de porta i marc, RF60 reforçada, de ferro amb mides 1800x2070mm en dues fulles, marc d'angle de 80x80mm, esquelet de la porta de tub de 60x40mm folrat de xapa de 3mm de gruix. 3 perns de 150x20mm, bombi unificat, subministrat per FGC, tirador exterior i antipànic interior. Conjunt soldat molt resistent per a resistir els actes vandàlics. Inclou retirada de porta existent</t>
  </si>
  <si>
    <t>Substitució de porta RF 90 d'acer galvanitzat homologada, EI2 90-C5, d'una fulla, 800x2000 mm de llum i altura de pas, acabat lacat en color blanc,  amb barra antipànic, clau i manovella antienganxable per a la cara exterior.</t>
  </si>
  <si>
    <t>Substitució de porta RF 90 d'acer galvanitzat homologada, EI2 90-C5, d'una fulla, 900x2000 mm de llum i altura de pas, acabat lacat en color blanc,  amb barra antipànic, clau i manovella antienganxable per a la cara exterior.</t>
  </si>
  <si>
    <t>Substitució de porta RF 90 d'acer galvanitzat homologada, EI2 90-C5, d'una fulla, 1000x2000 mm de llum i altura de pas, acabat lacat en color blanc,  amb barra antipànic, clau i manovella antienganxable per a la cara exterior.</t>
  </si>
  <si>
    <t>Substitució de porta RF 90 d'acer galvanitzat homologada, EI2 90-C5, d'una fulla, 1100x2000 mm de llum i altura de pas, acabat lacat en color blanc,  amb barra antipànic, clau i manovella antienganxable per a la cara exterior.</t>
  </si>
  <si>
    <t>Substitució de porta d'emergència d'acer galvanitzat homologada, EI2 90-C5, de dues fulles, 1400x2000 mm de llum i altura de pas, acabat lacat en color blanc, ambdues fulles proveïdes de barra antipànic, clau i manovella antienganxable per a la cara exterior, sense de tancaportes.</t>
  </si>
  <si>
    <t>Substitució de porta d'emergència d'acer galvanitzat homologada, EI2 90-C5, de dues fulles, 1600x2000 mm de llum i altura de pas, acabat lacat en color blanc, ambdues fulles proveïdes de barra antipànic, clau i manovella antienganxable per a la cara exterior, sense de tancaportes.</t>
  </si>
  <si>
    <t>Substitució de porta d'emergència d'acer galvanitzat homologada, EI2 90-C5, de dues fulles, 1800x2000 mm de llum i altura de pas, acabat lacat en color blanc, ambdues fulles proveïdes de barra antipànic, clau i manovella antienganxable per a la cara exterior, sense de tancaportes.</t>
  </si>
  <si>
    <t>Substitució de porta RF 120 d'acer galvanitzat homologada, EI2 120-C5, d'una fulla, 800x2000 mm de llum i altura de pas, acabat lacat en color blanc, amb barra antipànic, clau i manovella antienganxable per a la cara exterior.</t>
  </si>
  <si>
    <t>Substitució de porta RF 120 d'acer galvanitzat homologada, EI2 120-C5, d'una fulla, 900x2000 mm de llum i altura de pas, acabat lacat en color blanc,  amb barra antipànic, clau i manovella antienganxable per a la cara exterior.</t>
  </si>
  <si>
    <t>Substitució de porta RF 120 d'acer galvanitzat homologada, EI2 120-C5, d'una fulla, 1000x2000 mm de llum i altura de pas, acabat lacat en color blanc,  amb barra antipànic, clau i manovella antienganxable per a la cara exterior, sense tancaportes.</t>
  </si>
  <si>
    <t>Substitució de porta RF 120 d'acer galvanitzat homologada, EI2 120-C5, d'una fulla, 1100x2000 mm de llum i altura de pas, acabat lacat en color blanc,  amb barra antipànic, clau i manovella antienganxable per a la cara exterior, sense tancaportes.</t>
  </si>
  <si>
    <t>Substitució de porta d'emergència d'acer galvanitzat homologada, EI2 120-C5, de dues fulles, 1400x2000 mm de llum i altura de pas, acabat lacat en color blanc, ambdues fulles proveïdes de barra antipànic, clau i manovella antienganxable per a la cara exterior, sense de tancaportes.</t>
  </si>
  <si>
    <t>Substitució de porta d'emergència d'acer galvanitzat homologada, EI2 120-C5, de dues fulles, 1600x2000 mm de llum i altura de pas, acabat lacat en color blanc, ambdues fulles proveïdes de barra antipànic, clau i manovella antienganxable per a la cara exterior, sense de tancaportes.</t>
  </si>
  <si>
    <t>Substitució de porta d'emergència d'acer galvanitzat homologada, EI2 120-C5, de dues fulles, 1800x2000 mm de llum i altura de pas, acabat lacat en color blanc, ambdues fulles proveïdes de barra antipànic, clau i manovella antienganxable per a la cara exterior, sense de tancaportes.</t>
  </si>
  <si>
    <t>Tancaportes (molles) per a ús intensiu de porta tallafocs, segons UNE-EN 1154.</t>
  </si>
  <si>
    <t>Subministrament i col·locació de barra antipànic per a porta tallafocs d'una fulla, segons UNE-EN 1125, inclús tapa cega per a la cara exterior de la porta.</t>
  </si>
  <si>
    <t>Electroimant per a porta tallafocs a 24 V, amb caixa de bornes, polsador i placa d'ancoratge articulada, segons UNE-EN 1155.</t>
  </si>
  <si>
    <t>m²</t>
  </si>
  <si>
    <t>Reforç de porta amb el subministrament i col·locació de xapa decapada de 1,5 mm de gruix tallada a mida fixada amb cargoleria autoroscant a estructura existent i puntejat amb soldadura en el seu perímetre. Acabat pintat.</t>
  </si>
  <si>
    <t>Arquetes metàl·liques inox</t>
  </si>
  <si>
    <t>Fabricació i substitució de tapa fins 40x40 de resistència a transit de vianants de xapa estriada de 3 mm d'espessor d'acer inoxidable 304 2b.</t>
  </si>
  <si>
    <t>Fabricació i substitució de tapa fins 60x60 de resistència a transit de vianants de xapa estriada de 3 mm d'espessor  d'acer inoxidable 304 2b.</t>
  </si>
  <si>
    <t>Fabricació i substitució de tapa fins 120x120 de resistència a transit de vianants de xapa estriada de 3 mm d'espessor  d'acer inoxidable 304 2b. Es realitzaran dues tapes independents</t>
  </si>
  <si>
    <t>Fabricació i substitució de tapa fins 40x40 de resistència a transit de maquinària de xapa estriada de 1 cm d'espessor  d'acer inoxidable 304 2b.</t>
  </si>
  <si>
    <t>Fabricació i substitució de tapa fins 60x60 de resistència a transit de maquinària de xapa estriada de 1 cm d'espessor  d'acer inoxidable 304 2b.</t>
  </si>
  <si>
    <t>Fabricació i substitució de tapa fins 120x120 de resistència a transit de maquinària de xapa estriada de 1 cm d'espessor  d'acer inoxidable 304 2b. Es realitzaran dues tapes independents.</t>
  </si>
  <si>
    <t>Fabricació i substitució de tapa i marc fins 40x40 de resistència a transit de vianants, tapa de xapa estriada de 3 mm d'espessor i marc en angle de 60x60, tot d'acer inoxidable 304 2b.</t>
  </si>
  <si>
    <t>Fabricació i substitució de tapa i marc fins 60x60 de resistència a transit de vianants, tapa de xapa estriada de 3 mm d'espessor i marc en angle de 60x60, tot d'acer inoxidable 304 2b.</t>
  </si>
  <si>
    <t>Fabricació i substitució de tapa i marc fins 120x120 de resistència a transit de vianants, tapa de xapa estriada de 3 mm d'espessor i marc en angle de 60x60, tot d'acer inoxidable 304 2b. Es realitzaran dues tapes independents</t>
  </si>
  <si>
    <t>Fabricació i substitució de tapa i marc fins 40x40 de resistència a transit de maquinària, tapa de xapa estriada de 1 cm d'espessor i marc en angle de 60x60, tot d'acer inoxidable 304 2b.</t>
  </si>
  <si>
    <t>Fabricació i substitució de tapa i marc fins 60x60 de resistència a transit de maquinària, tapa de xapa estriada de 1 cm d'espessor i marc en angle de 60x60, tot d'acer inoxidable 304 2b.</t>
  </si>
  <si>
    <t>Fabricació i substitució de tapa i marc fins 120x120 de resistència a transit de maquinària, tapa de xapa estriada de 1 cm d'espessor i marc en angle de 60x60, tot d'acer inoxidable 304 2b. Es realitzaran dues tapes independents</t>
  </si>
  <si>
    <t>Fabricació i substitució de tapa fins 40x40 de terratzo 36 pastilles o invidents (models FGC), la base de la tapa es realitzarà amb xapa de 5mm d'acer inoxidable 304 2b doblegada amb ales de 50 de manera que la tapa quedi enrasada al paviment. Paviment subministrat per FGC.</t>
  </si>
  <si>
    <t>Fabricació i substitució de tapa fins 40x40 de terratzo 36 pastilles o invidents (models FGC), la base de la tapa es realitzarà amb xapa de 5mm d'acer inoxidable 304 2b doblegada amb ales de 50 de manera que la tapa quedi enrasada al paviment. Paviment inclòs.</t>
  </si>
  <si>
    <t>Fabricació i substitució de tapa fins 120x120 de terratzo 36 pastilles o invidents (models FGC), la base de la tapa es realitzarà amb xapa de 5mm d'acer inoxidable 304 2b doblegada amb ales de 50 de manera que  la tapa quedi enrasada al paviment. Es realitzaran tres tapes independents. Paviment subministrat per FGC.</t>
  </si>
  <si>
    <t>Fabricació i substitució de tapa fins 120x120 de terratzo 36 pastilles o invidents (models FGC), la base de la tapa es realitzarà amb xapa de 5mm d'acer inoxidable 304 2b doblegada amb ales de 50 de manera que  la tapa quedi enrasada al paviment. Es realitzaran tres tapes independents. Paviment inclòs.</t>
  </si>
  <si>
    <t>Fabricació i substitució de tapa fins 60x60 de terratzo 36 pastilles o invidents (models FGC), la base de la tapa es realitzarà amb xapa de 5mm d'acer inoxidable 304 2b doblegada amb ales de 50 de manera que la tapa quedi enrasada al paviment. Paviment subministrat per FGC.</t>
  </si>
  <si>
    <t>Fabricació i substitució de tapa fins 60x60 de terratzo 36 pastilles o invidents (models FGC), la base de la tapa es realitzarà amb xapa de 5mm d'acer inoxidable 304 2b doblegada amb ales de 50 de manera que la tapa quedi enrasada al paviment. Paviment inclòs.</t>
  </si>
  <si>
    <t>Fabricació i substitució de tapa fins 120x120 de terratzo 36 pastilles o invidents (models FGC), la base de la tapa es realitzarà amb xapa de 5mm d'acer inoxidable 304 2b doblegada amb ales de 50 de manera que  la tapa quedi enrasada al paviment. Es realitzaran dues tapes independents. Paviment subministrat per FGC.</t>
  </si>
  <si>
    <t>Fabricació i substitució de tapa fins 120x120 de terratzo 36 pastilles o invidents (models FGC), la base de la tapa es realitzarà amb xapa de 5mm d'acer inoxidable 304 2b doblegada amb ales de 50 de manera que  la tapa quedi enrasada al paviment. Es realitzaran dues tapes independents. Paviment inclòs.</t>
  </si>
  <si>
    <t>Fabricació i substitució de tapa i marc  fins 40x40 de terratzo 36 pastilles o invidents (models FGC), la base de la tapa es realitzarà amb xapa de 5mm d'acer inoxidable 304 2b doblegada amb ales de 50 de manera que  la tapa quedi enrasada al paviment i marc d'acer inoxidable 304 2b en angle de 60x60. Paviment subministrat per FGC.</t>
  </si>
  <si>
    <t>Fabricació i substitució de tapa i marc  fins 40x40 de terratzo 36 pastilles o invidents (models FGC), la base de la tapa es realitzarà amb xapa de 5mm d'acer inoxidable 304 2b doblegada amb ales de 50 de manera que  la tapa quedi enrasada al paviment i marc d'acer inoxidable 304 2b en angle de 60x60. Paviment inclòs.</t>
  </si>
  <si>
    <t>Fabricació i substitució de tapa  i marc  fins 60x60 de terratzo 36 pastilles o invidents (models FGC), la base de la tapa es realitzarà amb xapa de 5mm d'acer inoxidable 304 2b doblegada amb ales de 50 de manera que  la tapa quedi enrasada al paviment i marc d'acer inoxidable 304 2b en angle de 60x60. Paviment subministrat per FGC.</t>
  </si>
  <si>
    <t>Fabricació i substitució de tapa  i marc  fins 60x60 de terratzo 36 pastilles o invidents (models FGC), la base de la tapa es realitzarà amb xapa de 5mm d'acer inoxidable 304 2b doblegada amb ales de 50 de manera que  la tapa quedi enrasada al paviment i marc d'acer inoxidable 304 2b en angle de 60x60. Paviment inclòs.</t>
  </si>
  <si>
    <t>Fabricació i substitució de tapa i marc   fins 120x120 de terratzo 36 pastilles o invidents (models FGC), la base de la tapa es realitzarà amb xapa de 5mm d'acer inoxidable 304 2b doblegada amb ales de 50 de manera que la tapa quedi enrasada al paviment i marc d'acer inoxidable 304 2b en angle de 60x60.  Es realitzaran dues tapes independents. Paviment subministrat per FGC.</t>
  </si>
  <si>
    <t>Fabricació i substitució de tapa i marc   fins 120x120 de terratzo 36 pastilles o invidents (models FGC), la base de la tapa es realitzarà amb xapa de 5mm d'acer inoxidable 304 2b doblegada amb ales de 50 de manera que la tapa quedi enrasada al paviment i marc d'acer inoxidable 304 2b en angle de 60x60.  Es realitzaran dues tapes independents. Paviment inclòs.</t>
  </si>
  <si>
    <t>Arquetes metàl·liques ferro pintat</t>
  </si>
  <si>
    <t>Fabricació i substitució de tapa fins 40x40 de resistència a transit de vianants de xapa estriada de 3 mm d'espessor, amb una capa d'imprimació i dues d'acabat.</t>
  </si>
  <si>
    <t>Fabricació i substitució de tapa fins 60x60 de resistència a transit de vianants de xapa estriada de 3 mm d'espessor, amb una capa d'imprimació i dues d'acabat.</t>
  </si>
  <si>
    <t>Fabricació i substitució de tapa fins 120x120 de resistència a transit de vianants de xapa estriada de 3 mm d'espessor, amb una capa d'imprimació i dues d'acabat. Es realitzaran dues tapes independents.</t>
  </si>
  <si>
    <t>Fabricació i substitució de tapa fins 40x40 de resistència a transit de maquinària de xapa estriada de 1 cm d'espessor, amb una capa d'imprimació i dues d'acabat.</t>
  </si>
  <si>
    <t>Fabricació i substitució de tapa fins 60x60 de resistència a transit de maquinària de xapa estriada de 1 cm d'espessor, amb una capa d'imprimació i dues d'acabat.</t>
  </si>
  <si>
    <t>Fabricació i substitució de tapa fins 120x120 de resistència a transit de maquinària de xapa estriada de 1 cm d'espessor, amb una capa d'imprimació i dues d'acabat. Es realitzaran dues tapes independents</t>
  </si>
  <si>
    <t>Fabricació i substitució de tapa i marc fins 40x40 de resistència a transit de vianants, tapa de xapa estriada de 3 mm d'espessor i marc en angle de 60x60 d'acer, amb una capa d'imprimació i dues d'acabat.</t>
  </si>
  <si>
    <t>Fabricació i substitució de tapa i marc fins 60x60 de resistència a transit de vianants, tapa de xapa estriada de 3 mm d'espessor i marc en angle de 60x60 d'acer, amb una capa d'imprimació i dues d'acabat.</t>
  </si>
  <si>
    <t>Fabricació i substitució de tapa i marc fins 120x120 de resistència a transit de vianants, tapa de xapa estriada de 3 mm d'espessor i marc en angle de 60x60 d'acer, amb una capa d'imprimació i dues d'acabat. Es realitzaran dues tapes independents</t>
  </si>
  <si>
    <t>Fabricació i substitució de tapa i marc fins 40x40 de resistència a transit de maquinària, tapa de xapa estriada de 1 cm d'espessor i marc en angle de 60x60 d'acer, amb una capa d'imprimació i dues d'acabat.</t>
  </si>
  <si>
    <t>Fabricació i substitució de tapa i marc fins 60x60 de resistència a transit de maquinària, tapa de xapa estriada de 1 cm d'espessor i marc en angle de 60x60 d'acer, amb una capa d'imprimació i dues d'acabat.</t>
  </si>
  <si>
    <t>Fabricació i substitució de tapa i marc fins 120x120 de resistència a transit de maquinària, tapa de xapa estriada de 1 cm d'espessor i marc en angle de 60x60 d'acer, amb una capa d'imprimació i dues d'acabat. Es realitzaran dues tapes independents</t>
  </si>
  <si>
    <t>Fabricació i substitució de tapa fins 40x40 de terratzo 36 pastilles o invidents (models FGC),  la base de la tapa es realitzarà amb xapa de 5mm d'acer, amb una capa d'imprimació i dues d'acabat, doblegada amb ales de 50 de manera que  la tapa quedi enrasada al paviment. Paviment subministrat per FGC</t>
  </si>
  <si>
    <t>Fabricació i substitució de tapa fins 60x60 de terratzo 36 pastilles o invidents (models FGC), la base de la tapa es realitzarà amb xapa de 5mm d'acer, amb una capa d'imprimació i dues d'acabat, doblegada amb ales de 50 de manera que  la tapa quedi enrasada al paviment. paviment subministrat per FGC</t>
  </si>
  <si>
    <t>Fabricació i substitució de tapa fins 120x120 de terratzo 36 pastilles o invidents (models FGC), la base de la tapa es realitzarà amb xapa de 5mm d'acer, amb una capa d'imprimació i dues d'acabat, doblegada amb ales de 50 de manera que  la tapa quedi enrasada al paviment. Es realitzaran dues tapes independents. paviment subministrat per FGC</t>
  </si>
  <si>
    <t>Fabricació i substitució de tapa i marc  fins 40x40 de terratzo 36 pastilles o invidents (models FGC), la base de la tapa es realitzarà amb xapa de 5mm d'acer, amb una capa d'imprimació i dues d'acabat, doblegada amb ales de 50 de manera que  la tapa quedi enrasada al paviment i marc  en angle de 60x60 d'acer amb una capa d'imprimació i dues d'acabat. paviment subministrat per FGC.</t>
  </si>
  <si>
    <t>Fabricació i substitució de tapa  i marc  fins 60x60 de terratzo 36 pastilles o invidents (models FGC), la base de la tapa es realitzarà amb xapa de 5mm d'acer, amb una mà d'imprimació i dues d'acabat, doblegada amb ales de 50 de manera que  la tapa quedi enrasada al paviment i marc en angle de 60x60 d'acer amb una capa d'imprimació i dues d'acabat. Paviment subministrat per FGC</t>
  </si>
  <si>
    <t>Fabricació i substitució de tapa i marc fins 120x120 de terratzo 36 pastilles o invidents (models FGC), la base de la tapa es realitzarà amb xapa de 5mm d'acer, amb una capa d'imprimació i dues d'acabat, doblegada amb ales de 50 de manera que  la tapa quedi enrasada al paviment i marc en angle de 60x60 d'acer amb una capa d'imprimació i dues d'acabat. Paviment subministrat per FGC</t>
  </si>
  <si>
    <t>Persianes metàl·liques</t>
  </si>
  <si>
    <t>Substitució de lames malmeses de persianes de 4,5m d'amplada. Acabat pintat amb una mà d'imprimació i dues d'acabat. Fins a 5 unitats</t>
  </si>
  <si>
    <t>Substitució de lames malmeses persianes de 4,5m d'amplada. Acabat pintat amb una mà d'imprimació i dues d'acabat. Fins a 25 unitats</t>
  </si>
  <si>
    <t>Substitució de caixetí de estàndard amb clau no unificada per l'automatisme del motor de persianes, d'iguals característiques que l'existent.</t>
  </si>
  <si>
    <t>Substitució de motor de persiana  fins a 60 kg accionat per radio freqüència. Inclou motor, comandament a distància i alimentació elèctrica per canaleta vista.</t>
  </si>
  <si>
    <t>Substitució de motor enrotllable fins 150 kg amb electrofrè de seguretat. Inclou adaptador de persiana, desbloqueig exterior i quadre de maniobres.</t>
  </si>
  <si>
    <t>Substitució de l'eix i molles de persiana fins 60 kg</t>
  </si>
  <si>
    <t>Substitució de l'eix i molles de persiana fins 150 kg</t>
  </si>
  <si>
    <t>Filtracions i degotalls</t>
  </si>
  <si>
    <t>Fabricació i col·locació de canals de recollida d'aigua amb inox. 304 2B d'1mm de gruix i desguàs de 40mm. El desenvolupament  serà de 100mm.</t>
  </si>
  <si>
    <t xml:space="preserve">Fabricació i col·locació de canals de recollida d'aigua amb inox. 304 2B d'1mm de gruix i desguàs de 40mm. Desenvolupament màxim total de la canal de 400 mm. Inclou plecs necessaris, subjeccions a sostre amb cargols d'inox., en el cas de col·locació de canal a paret inclou treballs per encastar canal i segellats posteriors. Completament acabada </t>
  </si>
  <si>
    <t xml:space="preserve">Fabricació i col·locació de canals de recollida d'aigua amb inox. 304 2B d'1mm de gruix i desguàs de 40mm. Desenvolupament màxim total de la canal de 800 mm. Inclou plecs necessaris, subjeccions a sostre amb cargols d'inox., en el cas de col·locació de canal a paret inclou treballs per encastar canal i segellats posteriors. Completament acabada </t>
  </si>
  <si>
    <t>Fabricació de suports en forma d'omega de 1200mm d'ample i profunditat gradual de 50mm a 200mm per donar pendent a la xapa un cop col·locada.</t>
  </si>
  <si>
    <t xml:space="preserve">Substitució de canal de recollida d'aigües de filtració malmesa per òxid de 40x400x40 de desenvolupament en inox 304 acabat 2b. Amb connexió a desaigua existent. La canal es col·locarà fixada al sostre amb cargols inox del 8. </t>
  </si>
  <si>
    <t>Subministrament i muntatge de xapa estàndard galva. tipus Pegaso de 1200mm d'ample. Instal·lada ancorada als suports omega prèviament cargolats al sostre i connectada a baixant de PVC fins a desguàs.</t>
  </si>
  <si>
    <t>Subministrament i muntatge de xapa estàndard miniona de policarbonat. Instal·lada ancorada als suports omega prèviament cargolats al sostre i connectada a baixant de PVC fins a desguàs.</t>
  </si>
  <si>
    <t>Segellat de junta canal de recollida d'aigua, amb massilla de poliuretà, aplicada amb pistola manual</t>
  </si>
  <si>
    <t>Substitució de xapes trapezoidals malmeses de marquesina fixada amb cargoleria autoperforant a estructura.</t>
  </si>
  <si>
    <t>Baranes i proteccions</t>
  </si>
  <si>
    <t>Reparació i reforç de muntants de baranes:</t>
  </si>
  <si>
    <t xml:space="preserve">Es desmuntarà la barana per substituir les platines per unes més llargues per afegir un punt d'ancoratge a la part posterior amb inox acabat brillant. La nova fixació es realitzarà amb varilla roscada M12 a una profunditat de 30cm. També es soldaran esquadres entre platina i muntant per donar rigidesa a la barana. </t>
  </si>
  <si>
    <t xml:space="preserve">Subministrament i col·locació de passamà realitzat amb tub d'acer inoxidable de Ø40mm polit brillant. Els treballs inclouen: passamà realitzat amb tub d'acer inoxidable de Ø40mm fixat a paret mitjançant pipetes soldades al passamà i ancorades a paret amb resina epoxi i placa embellidora. Tot el material polit mirall fixat. </t>
  </si>
  <si>
    <t xml:space="preserve">Subministrament i col·locació de barana composta per passamà de tub de Ø40mm  d'acer inoxidable 304 polit mirall i muntants  de tub de Ø84x2 mm o Ø73x1,5 mm del mateix material polit mirall. Fixació: el muntant s'encasta 100 mm en el paviment i es fixa amb ancoratges per a formigó amb una platina de 125x125x5 mm.  </t>
  </si>
  <si>
    <t>Reixes</t>
  </si>
  <si>
    <t>Reixa metàl·lica de dimensions 1,20m fins a 1,50m d'ample i alçada de 1,20m fins a 1,80m, composada per bastidor de platina de perfil massís d'acer laminat en calent de 50x8 mm, barrots horitzontals de llistó quadrat de perfil massís d'acer laminat en calent de 12x12 mm i barrots verticals de llistó quadrat de perfil massís d'acer laminat en calent de 12x12 mm, muntatge mitjançant ancoratge mecànic amb tacs de niló i cargols d'acer.</t>
  </si>
  <si>
    <t>Reixa metàl·lica de dimensions 1,20m fins a 1,50m d'ample i alçada de 1,20m fins a 1,80m, composada per bastidor de llistó quadrat de perfil massís d'acer laminat en calent de 12x12 mm, barrots horitzontals de llistó quadrat de perfil massís d'acer laminat en calent de 12x12 mm i barrots verticals de llistó quadrat de perfil massís d'acer laminat en calent de 12x12 mm, muntatge mitjançant ancoratge químic amb varetes roscades.</t>
  </si>
  <si>
    <t>Reixa metàl·lica de dimensions 1,20m fins a 1,50m d'ample i alçada de 1,20m fins a 1,80m, composada per bastidor de llistó quadrat de perfil massís d'acer laminat en calent de 12x12 mm, barrots horitzontals de tub quadrat de perfil buit d'acer laminat en fred de 20x20x1,5 mm i barrots verticals de tub quadrat de perfil buit d'acer laminat en fred de 20x20x1,5 mm, muntatge mitjançant ancoratge mecànic amb tacs de niló i cargols d'acer.</t>
  </si>
  <si>
    <t>Comportes sortida emergència</t>
  </si>
  <si>
    <t>Subministrament, muntatge i mecanització de porta d'emergència per la substitució d’esmorteïdor malmès de comporta de sortida d'emergència. Inclou la mecanització, modificació dels ancoratge i el subministrament del nou esmorteïdor MODEL: MD.1498SN21</t>
  </si>
  <si>
    <t>Reparació estructural</t>
  </si>
  <si>
    <t>Repicat del formigó en mal estat amb mitjans manuals o mecànics fins a trobar un suport apte i en condicions òptimes per a la seva posterior reparació. En el cas d'aflorament d'armadura es sobrepassarà el pla de les armadures però mai més de 15 mm. S'inclou neteja, mitjans i retirada de la runa a abocador.</t>
  </si>
  <si>
    <r>
      <t xml:space="preserve">Neteja i polit de les armadures que es trobin vistes mitjançant mètodes manuals o mecànics fins a eliminar restes d'òxid o corrosió, aconseguint un grau SA 2 1/2, de manera que l'armadura quedi seca, sense restes de materials que impedeixin la bona adherència dels materials a aplicar. A continuació, aplicació de passivador </t>
    </r>
    <r>
      <rPr>
        <b/>
        <sz val="9"/>
        <color rgb="FF000000"/>
        <rFont val="Arial"/>
        <family val="2"/>
      </rPr>
      <t>MASTEREMACO P 5000 AP</t>
    </r>
    <r>
      <rPr>
        <sz val="9"/>
        <color rgb="FF000000"/>
        <rFont val="Arial"/>
        <family val="2"/>
      </rPr>
      <t xml:space="preserve"> o pont d'unió en base epoxi </t>
    </r>
    <r>
      <rPr>
        <b/>
        <sz val="9"/>
        <color rgb="FF000000"/>
        <rFont val="Arial"/>
        <family val="2"/>
      </rPr>
      <t>MASTEREMACO P 2000 BP</t>
    </r>
    <r>
      <rPr>
        <sz val="9"/>
        <color rgb="FF000000"/>
        <rFont val="Arial"/>
        <family val="2"/>
      </rPr>
      <t xml:space="preserve"> a tota la superfície a reparar, mitjançant brotxa o raspall.</t>
    </r>
  </si>
  <si>
    <r>
      <t xml:space="preserve">Reconstrucció geomètrica de les reparacions mitjançant morter de reparació R4, mentre el pont d'unió es trobi encara fresc, aplicació manual de morter tixotròpic, amb fibres, sulfat-resistent, de molt alta resistència a compressió i retracció compensada de classe R4 </t>
    </r>
    <r>
      <rPr>
        <b/>
        <sz val="9"/>
        <color rgb="FF000000"/>
        <rFont val="Arial"/>
        <family val="2"/>
      </rPr>
      <t>MASTEREMACO S 5400</t>
    </r>
    <r>
      <rPr>
        <sz val="9"/>
        <color rgb="FF000000"/>
        <rFont val="Arial"/>
        <family val="2"/>
      </rPr>
      <t xml:space="preserve"> , amb una resistència a compressió a les 24 hores major de 18 N / mm² i un mòdul elàstic major de 20000 N / mm, fins a deixar la superfície enrasada amb el formigó existent, amb un gruix màxim de 5 cm.</t>
    </r>
  </si>
  <si>
    <r>
      <t>Aplicació de pintura anticarbonatació, amb una primera capa de</t>
    </r>
    <r>
      <rPr>
        <b/>
        <sz val="9"/>
        <color rgb="FF000000"/>
        <rFont val="Arial"/>
        <family val="2"/>
      </rPr>
      <t xml:space="preserve"> MasterProtect 325 EL</t>
    </r>
    <r>
      <rPr>
        <sz val="9"/>
        <color rgb="FF000000"/>
        <rFont val="Arial"/>
        <family val="2"/>
      </rPr>
      <t xml:space="preserve">, de dispersió aquosa flexible, amb capacitat de pont de fissures, obert a la difusió del vapor d'aigua, resistent als UV i retardant de carbonatació. Després de 12 hores de l'aplicació de la primera capa es procedirà a l'aplicació d'una segona capa de </t>
    </r>
    <r>
      <rPr>
        <b/>
        <sz val="9"/>
        <color rgb="FF000000"/>
        <rFont val="Arial"/>
        <family val="2"/>
      </rPr>
      <t>MasterProtect 325 EL</t>
    </r>
    <r>
      <rPr>
        <sz val="9"/>
        <color rgb="FF000000"/>
        <rFont val="Arial"/>
        <family val="2"/>
      </rPr>
      <t xml:space="preserve"> com acabat de color blanc / fosc segons zona afectada. Consum total aprox. 400 gr / m²</t>
    </r>
  </si>
  <si>
    <r>
      <t xml:space="preserve">Reparació estructural de forjat i estructures mitjançant la projecció de morter de reparació ràpid </t>
    </r>
    <r>
      <rPr>
        <b/>
        <sz val="9"/>
        <color rgb="FF000000"/>
        <rFont val="Arial"/>
        <family val="2"/>
      </rPr>
      <t>MasterEmaco S 5440 RS</t>
    </r>
    <r>
      <rPr>
        <sz val="9"/>
        <color rgb="FF000000"/>
        <rFont val="Arial"/>
        <family val="2"/>
      </rPr>
      <t xml:space="preserve">, amb els passos següents, mentre el pont d'unió es trobi encara fresc, aplicació manual de morter tixotròpic, amb fibres, sulfat-resistent, de molt alta resistència a compressió i retracció compensada de classe R4 </t>
    </r>
    <r>
      <rPr>
        <b/>
        <sz val="9"/>
        <color rgb="FF000000"/>
        <rFont val="Arial"/>
        <family val="2"/>
      </rPr>
      <t>MasterEmaco S 5440 RS</t>
    </r>
    <r>
      <rPr>
        <sz val="9"/>
        <color rgb="FF000000"/>
        <rFont val="Arial"/>
        <family val="2"/>
      </rPr>
      <t>, amb una resistència a compressió a les 2 hores més de 20N / mm² i un mòdul elàstic major de 30000 N / mm, fins a deixar la superfície enrasada amb el formigó existent, amb un gruix màxim de 15 cm.</t>
    </r>
  </si>
  <si>
    <t>Protecció aus</t>
  </si>
  <si>
    <t>Subministrament i instal·lació sobre cornisa, bigues, amb adhesiu, de sistema de platina de pues, per a la protecció davant les aus d'una franja de fins a 115 mm d'amplada en element de façana, formada per una làmina de policarbonat estable davant els raigs UV, de 330 mm d'amplada i 1 mm de gruix, que porta inserides a mode de pues, cada 50 mm, unes varetes romes en forma de 'U', d'acer inoxidable, de 1,4 mm de diàmetre i 115 mm d'altura. Inclús massilla adhesiva de silicona, accessoris i material auxiliar. Totalment muntat i provat, sense incloure la repercussió de la bastida ni afectar a l'estabilitat de l'element.</t>
  </si>
  <si>
    <t>Aparca bicis</t>
  </si>
  <si>
    <t xml:space="preserve">Fabricació i col·locació de suport per aparca bicicletes amb tub d'acer inoxidable acabat brillant de 5 cm de diàmetre en U, de 75 cm d'alt i 70 d'amplada amb platina soldada de diàmetre 10 cm, fixat a terra amb 3 tacs químics M8x80mm per platina. </t>
  </si>
  <si>
    <t>Fabricació i col·locació de suport per aparca bicicletes amb tub d'acer galvanitzat de 5 cm de diàmetre en U, de 75 cm d'alt i 70 d'amplada amb platina soldada de diàmetre 10 cm, fixat a terra amb 3 tacs químics M8x80mm per platina.</t>
  </si>
  <si>
    <t>Desplaçament de suport d'aparca bicicletes dins la mateixa estació, amb platines i tacs químics M8x80mm per platina</t>
  </si>
  <si>
    <t>Bancs, papereres, vitrines</t>
  </si>
  <si>
    <t>Desplaçament de mobiliari tipus bancs, papereres o similars dins una mateixa estació.</t>
  </si>
  <si>
    <t>Col·locació de mobiliari urbà tipus bancs, papereres o similars, material subministrat per FGC.</t>
  </si>
  <si>
    <t xml:space="preserve">Subministrament i col·locació de vitrina homologada per FGC, totalment instal·lada. Acabada amb una mà de imprimació i dues de pintura. </t>
  </si>
  <si>
    <t xml:space="preserve">Subministrament i col·locació de suport d'acer inoxidable polit mirall segons dades facilitades per FGC per a la fixació de dues vitrines, una per cada costat. El suport estarà format per dos muntants fabricats amb tub Ø114 mm amb brides soldades als extrems inferiors i tacs químics per a la correcte col·locació. Els muntants tubulars estan units amb platines de 50x3mm. </t>
  </si>
  <si>
    <t xml:space="preserve">Col·locació de vitrina a paret mb 3 tacs químics M8x80mm </t>
  </si>
  <si>
    <t>Col·locació de vitrina amb porteria</t>
  </si>
  <si>
    <t xml:space="preserve">Col·locació de rampes PMR subministrades per FGC amb  tacs químics M8x80mm </t>
  </si>
  <si>
    <t>Subministrament i substitució d'hidràulic de taula multifuncional model DICTATOR 125N.</t>
  </si>
  <si>
    <t>Subministrament de paperera  cicíndrica model Barcelona inoxidable reforçada (seguint manual FGC): paperera abatible amb peus, dipòsit de xapa inoxidable AISI316 perforada de 1mm de gruix, per a fixar a terra amb ancoratges químics.</t>
  </si>
  <si>
    <t>Subministrament de paperera model Barcelona inoxidable
reforçada (seguint manual FGC): paperera abatible
semicircular de paret amb peus, dipòsit de xapa inoxidable
AISI316 perforada de 1mm de gruix, per a fixar a paret amb
ancoratges químics.</t>
  </si>
  <si>
    <t>Subministrament de paperera model Barcelona inoxidable
reforçada (seguint manual FGC): paperera abatible
semicircular de paret sense peus, dipòsit de xapa inoxidable
AISI316 perforada de 1mm de gruix, per a fixar a paret amb
ancoratges químics.</t>
  </si>
  <si>
    <t>Relliga</t>
  </si>
  <si>
    <t>Substitució de graons de relliga galvanitzada dentada de 80x22.5 cm. Inclou repàs de pintura dels suports de graons substituïts</t>
  </si>
  <si>
    <t>Paviment de relliga electrosoldada antilliscant, de 34x38 mm de pas de malla, acabat galvanitzat en calent, realitzada amb platines portants d'acer laminat UNE-EN 10025 S235JR, en perfil pla laminat en calent, de 30x3 mm, separades 34 mm entre si, separadors de vareta quadrada retorçada, d'acer amb baix contingut en carboni UNE-EN ISO 16.120-2 C4D, de 5 mm de costat, separats 38 mm entre si i marc d'acer laminat UNE-EN 10025 S235JR, en perfil omega laminat en calent, de 30x3 mm, fixat amb peces de subjecció, per passarel·la de vianants.</t>
  </si>
  <si>
    <t>Mitjans auxiliars</t>
  </si>
  <si>
    <t>Jornades en concepte únicament de subministrament i muntatge de bastides de 3 i 4 cossos amb pilot de catenària i brigada</t>
  </si>
  <si>
    <t>1 Ut de transport i retirada de bastida a i des de l'estació de FGC</t>
  </si>
  <si>
    <t>1 Ut homologació de pilot de catenària (**no admet baixa)</t>
  </si>
  <si>
    <t>1 jornada de lloguer bastida de 3 i 4 cossos</t>
  </si>
  <si>
    <t>1 jornada de 4 operaris pel muntatge diari de bastida</t>
  </si>
  <si>
    <t>Muntatge i desmuntatge de bastida de fins a 5,5m d'alçada, inclòs el transport, subministrament i muntatge en jornada diürna amb 2 operaris</t>
  </si>
  <si>
    <t xml:space="preserve">Muntatge i desmuntatge de bastida de fins a 5,5m d'alçada, inclòs el transport, subministrament  i muntatge en jornada nocturna amb 2 operaris </t>
  </si>
  <si>
    <t>dia</t>
  </si>
  <si>
    <t>Lloguer diari de bastida de fins a 5,5m d'alçada</t>
  </si>
  <si>
    <t>Subministrament i transport de plataforma elevadora de persones de 12m i 16m</t>
  </si>
  <si>
    <t>Lloguer diari de plataforma elevador de persones de 12m</t>
  </si>
  <si>
    <t>Lloguer diari de plataforma elevador de persones de 16m</t>
  </si>
  <si>
    <t>Protecció de bastida amb malla de teixit plàstic.</t>
  </si>
  <si>
    <t>Tots els preus de la taula 1, porten inclosos tot tipus de mà d'obra, desplaçament, transports, materials, petita maquinària, eines, retirada i gestió del corresponent residu, la part proporcional de mitjans auxiliars i mesures de seguretat, la part proporcional de despeses mediambientals i qualsevol altre tipus de despesa associada a la partida, amb excepció de l'IVA, que s'aplicarà el vigent en el moment d‘efectuar els treballs.</t>
  </si>
  <si>
    <t>(*) Aquests preus inclouen les Despeses Generals i Benefici Industrial.</t>
  </si>
  <si>
    <r>
      <t xml:space="preserve">UNITAT D'OBRA </t>
    </r>
    <r>
      <rPr>
        <sz val="11"/>
        <color theme="1"/>
        <rFont val="Arial"/>
        <family val="2"/>
      </rPr>
      <t>(*)</t>
    </r>
  </si>
  <si>
    <t>PREUS EN EUROS</t>
  </si>
  <si>
    <t>DESCRIPCIÓ</t>
  </si>
  <si>
    <t>DIÜRNA</t>
  </si>
  <si>
    <t>NOCTURNA</t>
  </si>
  <si>
    <t>Hora d’operari ordinari</t>
  </si>
  <si>
    <t>Nocturna increment 20</t>
  </si>
  <si>
    <t>Hora d’operari especialista</t>
  </si>
  <si>
    <t>Hora Oficial de 2a</t>
  </si>
  <si>
    <t>Hora Oficial de 1a</t>
  </si>
  <si>
    <t>Hora de capatas</t>
  </si>
  <si>
    <t>Hora d’encarregat</t>
  </si>
  <si>
    <t xml:space="preserve">Jornada Protector de via </t>
  </si>
  <si>
    <t>Jornada Rble de brigada</t>
  </si>
  <si>
    <t>Homologació pilot de catenària</t>
  </si>
  <si>
    <t>Preu vigent a FGC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</si>
</sst>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13" x14ac:knownFonts="1">
    <font>
      <sz val="11"/>
      <color theme="1"/>
      <name val="Calibri"/>
      <family val="2"/>
      <scheme val="minor"/>
    </font>
    <font>
      <b/>
      <sz val="11"/>
      <color theme="1"/>
      <name val="Calibri"/>
      <family val="2"/>
      <scheme val="minor"/>
    </font>
    <font>
      <sz val="10"/>
      <color theme="1"/>
      <name val="Times New Roman"/>
      <family val="1"/>
    </font>
    <font>
      <b/>
      <sz val="9"/>
      <color rgb="FF000000"/>
      <name val="Arial"/>
      <family val="2"/>
    </font>
    <font>
      <sz val="9"/>
      <color rgb="FF000000"/>
      <name val="Arial"/>
      <family val="2"/>
    </font>
    <font>
      <b/>
      <sz val="11"/>
      <color rgb="FF000000"/>
      <name val="Calibri"/>
      <family val="2"/>
    </font>
    <font>
      <sz val="11"/>
      <color theme="1"/>
      <name val="Arial"/>
      <family val="2"/>
    </font>
    <font>
      <sz val="11"/>
      <color rgb="FF000000"/>
      <name val="Calibri"/>
      <family val="2"/>
    </font>
    <font>
      <sz val="9"/>
      <name val="Arial"/>
      <family val="2"/>
    </font>
    <font>
      <sz val="11"/>
      <color rgb="FF000000"/>
      <name val="Calibri"/>
      <family val="2"/>
      <scheme val="minor"/>
    </font>
    <font>
      <b/>
      <sz val="9"/>
      <name val="Arial"/>
      <family val="2"/>
    </font>
    <font>
      <sz val="11"/>
      <name val="Calibri"/>
      <family val="2"/>
      <scheme val="minor"/>
    </font>
    <font>
      <i/>
      <sz val="9"/>
      <color theme="1"/>
      <name val="Arial"/>
      <family val="2"/>
    </font>
  </fonts>
  <fills count="6">
    <fill>
      <patternFill patternType="none"/>
    </fill>
    <fill>
      <patternFill patternType="gray125"/>
    </fill>
    <fill>
      <patternFill patternType="solid">
        <fgColor rgb="FFACB9CA"/>
        <bgColor indexed="64"/>
      </patternFill>
    </fill>
    <fill>
      <patternFill patternType="solid">
        <fgColor rgb="FFD0CECE"/>
        <bgColor indexed="64"/>
      </patternFill>
    </fill>
    <fill>
      <patternFill patternType="solid">
        <fgColor theme="3" tint="0.59999389629810485"/>
        <bgColor indexed="64"/>
      </patternFill>
    </fill>
    <fill>
      <patternFill patternType="solid">
        <fgColor theme="0"/>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medium">
        <color indexed="64"/>
      </bottom>
      <diagonal/>
    </border>
  </borders>
  <cellStyleXfs count="1">
    <xf numFmtId="0" fontId="0" fillId="0" borderId="0"/>
  </cellStyleXfs>
  <cellXfs count="68">
    <xf numFmtId="0" fontId="0" fillId="0" borderId="0" xfId="0"/>
    <xf numFmtId="0" fontId="5" fillId="2" borderId="3" xfId="0" applyFont="1" applyFill="1" applyBorder="1" applyAlignment="1">
      <alignment vertical="center"/>
    </xf>
    <xf numFmtId="0" fontId="5" fillId="2" borderId="4" xfId="0" applyFont="1" applyFill="1" applyBorder="1" applyAlignment="1">
      <alignment horizontal="center" vertical="center"/>
    </xf>
    <xf numFmtId="0" fontId="7" fillId="0" borderId="3" xfId="0" applyFont="1" applyBorder="1" applyAlignment="1">
      <alignment horizontal="right" vertical="center"/>
    </xf>
    <xf numFmtId="0" fontId="7" fillId="0" borderId="4" xfId="0" applyFont="1" applyBorder="1" applyAlignment="1">
      <alignment vertical="center"/>
    </xf>
    <xf numFmtId="164" fontId="7" fillId="0" borderId="4" xfId="0" applyNumberFormat="1" applyFont="1" applyBorder="1" applyAlignment="1">
      <alignment horizontal="right" vertical="center"/>
    </xf>
    <xf numFmtId="0" fontId="7" fillId="0" borderId="4" xfId="0" applyFont="1" applyBorder="1" applyAlignment="1">
      <alignment vertical="center" wrapText="1"/>
    </xf>
    <xf numFmtId="164" fontId="0" fillId="0" borderId="0" xfId="0" applyNumberFormat="1"/>
    <xf numFmtId="164" fontId="1" fillId="0" borderId="0" xfId="0" applyNumberFormat="1" applyFont="1"/>
    <xf numFmtId="0" fontId="4" fillId="0" borderId="5" xfId="0" applyFont="1" applyBorder="1" applyAlignment="1">
      <alignment vertical="top" wrapText="1"/>
    </xf>
    <xf numFmtId="0" fontId="0" fillId="0" borderId="0" xfId="0"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164" fontId="1" fillId="4" borderId="5" xfId="0" applyNumberFormat="1" applyFont="1" applyFill="1" applyBorder="1" applyAlignment="1">
      <alignment vertical="top"/>
    </xf>
    <xf numFmtId="0" fontId="3" fillId="3" borderId="5" xfId="0" applyFont="1" applyFill="1" applyBorder="1" applyAlignment="1">
      <alignment vertical="top" wrapText="1"/>
    </xf>
    <xf numFmtId="0" fontId="3" fillId="3" borderId="5" xfId="0" applyFont="1" applyFill="1" applyBorder="1" applyAlignment="1">
      <alignment horizontal="right" vertical="top" wrapText="1"/>
    </xf>
    <xf numFmtId="0" fontId="4" fillId="0" borderId="5" xfId="0" applyFont="1" applyBorder="1" applyAlignment="1">
      <alignment horizontal="center" vertical="top" wrapText="1"/>
    </xf>
    <xf numFmtId="0" fontId="4" fillId="0" borderId="5" xfId="0" applyFont="1" applyBorder="1" applyAlignment="1">
      <alignment horizontal="justify" vertical="top" wrapText="1"/>
    </xf>
    <xf numFmtId="8" fontId="4" fillId="0" borderId="5" xfId="0" applyNumberFormat="1" applyFont="1" applyBorder="1" applyAlignment="1">
      <alignment horizontal="right" vertical="top" wrapText="1"/>
    </xf>
    <xf numFmtId="0" fontId="2" fillId="3" borderId="5" xfId="0" applyFont="1" applyFill="1" applyBorder="1" applyAlignment="1">
      <alignment vertical="top" wrapText="1"/>
    </xf>
    <xf numFmtId="0" fontId="4" fillId="3" borderId="5" xfId="0" applyFont="1" applyFill="1" applyBorder="1" applyAlignment="1">
      <alignment horizontal="right" vertical="top" wrapText="1"/>
    </xf>
    <xf numFmtId="0" fontId="4" fillId="0" borderId="5" xfId="0" applyFont="1" applyBorder="1" applyAlignment="1">
      <alignment horizontal="left" vertical="top" wrapText="1"/>
    </xf>
    <xf numFmtId="8" fontId="0" fillId="0" borderId="0" xfId="0" applyNumberFormat="1" applyAlignment="1">
      <alignment vertical="top" wrapText="1"/>
    </xf>
    <xf numFmtId="0" fontId="4" fillId="3" borderId="5" xfId="0" applyFont="1" applyFill="1" applyBorder="1" applyAlignment="1">
      <alignment horizontal="center" vertical="top" wrapText="1"/>
    </xf>
    <xf numFmtId="0" fontId="8" fillId="0" borderId="5" xfId="0" applyFont="1" applyBorder="1" applyAlignment="1">
      <alignment vertical="top" wrapText="1"/>
    </xf>
    <xf numFmtId="0" fontId="4" fillId="3" borderId="8" xfId="0" applyFont="1" applyFill="1" applyBorder="1" applyAlignment="1">
      <alignment horizontal="center" vertical="top" wrapText="1"/>
    </xf>
    <xf numFmtId="0" fontId="2" fillId="3" borderId="8" xfId="0" applyFont="1" applyFill="1" applyBorder="1" applyAlignment="1">
      <alignment vertical="top" wrapText="1"/>
    </xf>
    <xf numFmtId="0" fontId="3" fillId="3" borderId="8" xfId="0" applyFont="1" applyFill="1" applyBorder="1" applyAlignment="1">
      <alignment vertical="top" wrapText="1"/>
    </xf>
    <xf numFmtId="0" fontId="4" fillId="3" borderId="8" xfId="0" applyFont="1" applyFill="1" applyBorder="1" applyAlignment="1">
      <alignment horizontal="right" vertical="top" wrapText="1"/>
    </xf>
    <xf numFmtId="0" fontId="4" fillId="0" borderId="9" xfId="0" applyFont="1" applyBorder="1" applyAlignment="1">
      <alignment horizontal="center" vertical="top" wrapText="1"/>
    </xf>
    <xf numFmtId="0" fontId="4" fillId="0" borderId="9" xfId="0" applyFont="1" applyBorder="1" applyAlignment="1">
      <alignment vertical="top" wrapText="1"/>
    </xf>
    <xf numFmtId="0" fontId="4" fillId="0" borderId="9" xfId="0" applyFont="1" applyBorder="1" applyAlignment="1">
      <alignment horizontal="center" vertical="top"/>
    </xf>
    <xf numFmtId="8" fontId="4" fillId="0" borderId="9" xfId="0" applyNumberFormat="1" applyFont="1" applyBorder="1" applyAlignment="1">
      <alignment horizontal="right" vertical="top" wrapText="1"/>
    </xf>
    <xf numFmtId="0" fontId="4" fillId="0" borderId="5" xfId="0" applyFont="1" applyBorder="1" applyAlignment="1">
      <alignment horizontal="center" vertical="top"/>
    </xf>
    <xf numFmtId="0" fontId="4" fillId="3" borderId="5" xfId="0" applyFont="1" applyFill="1" applyBorder="1" applyAlignment="1">
      <alignment vertical="top" wrapText="1"/>
    </xf>
    <xf numFmtId="0" fontId="4" fillId="0" borderId="5" xfId="0" applyFont="1" applyBorder="1" applyAlignment="1">
      <alignment horizontal="right" vertical="top" wrapText="1"/>
    </xf>
    <xf numFmtId="0" fontId="2" fillId="0" borderId="5" xfId="0" applyFont="1" applyBorder="1" applyAlignment="1">
      <alignment vertical="top" wrapText="1"/>
    </xf>
    <xf numFmtId="0" fontId="0" fillId="0" borderId="0" xfId="0" applyAlignment="1">
      <alignment vertical="top"/>
    </xf>
    <xf numFmtId="0" fontId="3" fillId="3" borderId="4" xfId="0" applyFont="1" applyFill="1" applyBorder="1" applyAlignment="1">
      <alignment vertical="top" wrapText="1"/>
    </xf>
    <xf numFmtId="0" fontId="4" fillId="0" borderId="8" xfId="0" applyFont="1" applyBorder="1" applyAlignment="1">
      <alignment vertical="top" wrapText="1"/>
    </xf>
    <xf numFmtId="0" fontId="9" fillId="0" borderId="0" xfId="0" applyFont="1"/>
    <xf numFmtId="0" fontId="8" fillId="0" borderId="5" xfId="0" applyFont="1" applyBorder="1" applyAlignment="1">
      <alignment horizontal="center" vertical="top" wrapText="1"/>
    </xf>
    <xf numFmtId="8" fontId="8" fillId="0" borderId="5" xfId="0" applyNumberFormat="1" applyFont="1" applyBorder="1" applyAlignment="1">
      <alignment horizontal="right" vertical="top" wrapText="1"/>
    </xf>
    <xf numFmtId="0" fontId="11" fillId="0" borderId="0" xfId="0" applyFont="1" applyAlignment="1">
      <alignment vertical="top" wrapText="1"/>
    </xf>
    <xf numFmtId="8" fontId="4" fillId="0" borderId="8" xfId="0" applyNumberFormat="1" applyFont="1" applyBorder="1" applyAlignment="1">
      <alignment horizontal="right" vertical="top" wrapText="1"/>
    </xf>
    <xf numFmtId="8" fontId="4" fillId="0" borderId="0" xfId="0" applyNumberFormat="1" applyFont="1" applyAlignment="1">
      <alignment horizontal="right" vertical="top" wrapText="1"/>
    </xf>
    <xf numFmtId="8" fontId="4" fillId="0" borderId="11" xfId="0" applyNumberFormat="1" applyFont="1" applyBorder="1" applyAlignment="1">
      <alignment horizontal="right" vertical="top" wrapText="1"/>
    </xf>
    <xf numFmtId="0" fontId="4" fillId="0" borderId="10" xfId="0" applyFont="1" applyBorder="1" applyAlignment="1">
      <alignment vertical="top" wrapText="1"/>
    </xf>
    <xf numFmtId="0" fontId="0" fillId="0" borderId="0" xfId="0" applyAlignment="1">
      <alignment horizontal="right" vertical="top"/>
    </xf>
    <xf numFmtId="0" fontId="0" fillId="0" borderId="0" xfId="0" applyAlignment="1">
      <alignment horizontal="justify" vertical="top" wrapText="1"/>
    </xf>
    <xf numFmtId="4" fontId="0" fillId="0" borderId="0" xfId="0" applyNumberFormat="1" applyAlignment="1">
      <alignment horizontal="center" vertical="center"/>
    </xf>
    <xf numFmtId="164" fontId="7" fillId="5" borderId="4" xfId="0" applyNumberFormat="1" applyFont="1" applyFill="1" applyBorder="1" applyAlignment="1">
      <alignment horizontal="right" vertical="center"/>
    </xf>
    <xf numFmtId="164" fontId="7" fillId="5" borderId="4" xfId="0" applyNumberFormat="1" applyFont="1" applyFill="1" applyBorder="1" applyAlignment="1">
      <alignment vertical="center"/>
    </xf>
    <xf numFmtId="0" fontId="1" fillId="0" borderId="6" xfId="0" applyFont="1" applyBorder="1" applyAlignment="1">
      <alignment horizontal="center" vertical="top"/>
    </xf>
    <xf numFmtId="0" fontId="1" fillId="0" borderId="12" xfId="0" applyFont="1" applyBorder="1" applyAlignment="1">
      <alignment horizontal="center"/>
    </xf>
    <xf numFmtId="0" fontId="1" fillId="0" borderId="2" xfId="0" applyFont="1" applyBorder="1" applyAlignment="1">
      <alignment horizontal="center"/>
    </xf>
    <xf numFmtId="0" fontId="12" fillId="0" borderId="0" xfId="0" applyFont="1" applyAlignment="1">
      <alignment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8" fontId="4" fillId="0" borderId="8" xfId="0" applyNumberFormat="1" applyFont="1" applyBorder="1" applyAlignment="1">
      <alignment horizontal="right" vertical="top" wrapText="1"/>
    </xf>
    <xf numFmtId="0" fontId="0" fillId="0" borderId="9" xfId="0" applyBorder="1" applyAlignment="1">
      <alignment horizontal="right" vertical="top" wrapText="1"/>
    </xf>
    <xf numFmtId="0" fontId="4" fillId="0" borderId="5" xfId="0" applyFont="1" applyBorder="1" applyAlignment="1">
      <alignment horizontal="center" vertical="top" wrapText="1"/>
    </xf>
    <xf numFmtId="0" fontId="4" fillId="0" borderId="5" xfId="0" applyFont="1" applyBorder="1" applyAlignment="1">
      <alignment vertical="top" wrapText="1"/>
    </xf>
    <xf numFmtId="8" fontId="4" fillId="0" borderId="5" xfId="0" applyNumberFormat="1" applyFont="1" applyBorder="1" applyAlignment="1">
      <alignment vertical="top" wrapText="1"/>
    </xf>
    <xf numFmtId="0" fontId="0" fillId="0" borderId="5" xfId="0" applyBorder="1" applyAlignment="1">
      <alignment vertical="top"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826E-F70C-4069-9D47-A38D43F1F6E9}">
  <dimension ref="A1:G185"/>
  <sheetViews>
    <sheetView topLeftCell="A168" zoomScale="160" zoomScaleNormal="160" workbookViewId="0">
      <selection activeCell="A2" sqref="A2:D185"/>
    </sheetView>
  </sheetViews>
  <sheetFormatPr baseColWidth="10" defaultColWidth="11.42578125" defaultRowHeight="15" x14ac:dyDescent="0.25"/>
  <cols>
    <col min="1" max="1" width="5" style="10" bestFit="1" customWidth="1"/>
    <col min="2" max="2" width="3.42578125" style="10" bestFit="1" customWidth="1"/>
    <col min="3" max="3" width="52.7109375" style="10" customWidth="1"/>
    <col min="4" max="4" width="10.42578125" style="10" customWidth="1"/>
    <col min="5" max="16384" width="11.42578125" style="10"/>
  </cols>
  <sheetData>
    <row r="1" spans="1:5" ht="15.75" thickBot="1" x14ac:dyDescent="0.3"/>
    <row r="2" spans="1:5" ht="15.75" thickBot="1" x14ac:dyDescent="0.3">
      <c r="A2" s="53" t="s">
        <v>0</v>
      </c>
      <c r="B2" s="54"/>
      <c r="C2" s="54"/>
      <c r="D2" s="55"/>
    </row>
    <row r="3" spans="1:5" ht="15.75" thickBot="1" x14ac:dyDescent="0.3">
      <c r="A3" s="11" t="s">
        <v>1</v>
      </c>
      <c r="B3" s="12" t="s">
        <v>2</v>
      </c>
      <c r="C3" s="12" t="s">
        <v>3</v>
      </c>
      <c r="D3" s="13" t="s">
        <v>4</v>
      </c>
    </row>
    <row r="4" spans="1:5" x14ac:dyDescent="0.25">
      <c r="A4" s="14"/>
      <c r="B4" s="14"/>
      <c r="C4" s="14" t="s">
        <v>5</v>
      </c>
      <c r="D4" s="15"/>
    </row>
    <row r="5" spans="1:5" ht="48" x14ac:dyDescent="0.25">
      <c r="A5" s="16">
        <v>1</v>
      </c>
      <c r="B5" s="16" t="s">
        <v>6</v>
      </c>
      <c r="C5" s="17" t="s">
        <v>7</v>
      </c>
      <c r="D5" s="18">
        <v>526.08000000000004</v>
      </c>
    </row>
    <row r="6" spans="1:5" ht="48" x14ac:dyDescent="0.25">
      <c r="A6" s="16">
        <v>2</v>
      </c>
      <c r="B6" s="16" t="s">
        <v>6</v>
      </c>
      <c r="C6" s="17" t="s">
        <v>8</v>
      </c>
      <c r="D6" s="18">
        <v>604.79999999999995</v>
      </c>
    </row>
    <row r="7" spans="1:5" ht="48" x14ac:dyDescent="0.25">
      <c r="A7" s="16">
        <v>3</v>
      </c>
      <c r="B7" s="16" t="s">
        <v>6</v>
      </c>
      <c r="C7" s="17" t="s">
        <v>9</v>
      </c>
      <c r="D7" s="18">
        <v>742.08</v>
      </c>
    </row>
    <row r="8" spans="1:5" ht="48" x14ac:dyDescent="0.25">
      <c r="A8" s="16">
        <v>4</v>
      </c>
      <c r="B8" s="16" t="s">
        <v>6</v>
      </c>
      <c r="C8" s="17" t="s">
        <v>10</v>
      </c>
      <c r="D8" s="18">
        <v>892.8</v>
      </c>
    </row>
    <row r="9" spans="1:5" ht="84" x14ac:dyDescent="0.25">
      <c r="A9" s="16">
        <v>5</v>
      </c>
      <c r="B9" s="16" t="s">
        <v>11</v>
      </c>
      <c r="C9" s="17" t="s">
        <v>12</v>
      </c>
      <c r="D9" s="18">
        <v>63.46</v>
      </c>
    </row>
    <row r="10" spans="1:5" ht="24" x14ac:dyDescent="0.25">
      <c r="A10" s="16">
        <v>6</v>
      </c>
      <c r="B10" s="16" t="s">
        <v>6</v>
      </c>
      <c r="C10" s="9" t="s">
        <v>13</v>
      </c>
      <c r="D10" s="18">
        <v>81.48</v>
      </c>
    </row>
    <row r="11" spans="1:5" ht="48" x14ac:dyDescent="0.25">
      <c r="A11" s="16">
        <v>7</v>
      </c>
      <c r="B11" s="16" t="s">
        <v>6</v>
      </c>
      <c r="C11" s="17" t="s">
        <v>14</v>
      </c>
      <c r="D11" s="18">
        <v>70.319999999999993</v>
      </c>
    </row>
    <row r="12" spans="1:5" ht="36" x14ac:dyDescent="0.25">
      <c r="A12" s="16">
        <v>8</v>
      </c>
      <c r="B12" s="16" t="s">
        <v>6</v>
      </c>
      <c r="C12" s="17" t="s">
        <v>15</v>
      </c>
      <c r="D12" s="18">
        <v>95.64</v>
      </c>
    </row>
    <row r="13" spans="1:5" ht="36" x14ac:dyDescent="0.25">
      <c r="A13" s="41">
        <v>9</v>
      </c>
      <c r="B13" s="41" t="s">
        <v>6</v>
      </c>
      <c r="C13" s="24" t="s">
        <v>16</v>
      </c>
      <c r="D13" s="42">
        <v>95.64</v>
      </c>
      <c r="E13" s="43"/>
    </row>
    <row r="14" spans="1:5" ht="48" x14ac:dyDescent="0.25">
      <c r="A14" s="16">
        <v>10</v>
      </c>
      <c r="B14" s="16" t="s">
        <v>6</v>
      </c>
      <c r="C14" s="9" t="s">
        <v>17</v>
      </c>
      <c r="D14" s="18">
        <v>80.650000000000006</v>
      </c>
    </row>
    <row r="15" spans="1:5" ht="48" x14ac:dyDescent="0.25">
      <c r="A15" s="41">
        <v>11</v>
      </c>
      <c r="B15" s="41" t="s">
        <v>6</v>
      </c>
      <c r="C15" s="24" t="s">
        <v>18</v>
      </c>
      <c r="D15" s="42">
        <v>80.650000000000006</v>
      </c>
      <c r="E15" s="43"/>
    </row>
    <row r="16" spans="1:5" ht="48" x14ac:dyDescent="0.25">
      <c r="A16" s="16">
        <v>12</v>
      </c>
      <c r="B16" s="16" t="s">
        <v>6</v>
      </c>
      <c r="C16" s="9" t="s">
        <v>19</v>
      </c>
      <c r="D16" s="18">
        <v>91.08</v>
      </c>
    </row>
    <row r="17" spans="1:5" ht="36" x14ac:dyDescent="0.25">
      <c r="A17" s="16">
        <v>13</v>
      </c>
      <c r="B17" s="16" t="s">
        <v>6</v>
      </c>
      <c r="C17" s="9" t="s">
        <v>20</v>
      </c>
      <c r="D17" s="18">
        <v>195</v>
      </c>
    </row>
    <row r="18" spans="1:5" ht="24" x14ac:dyDescent="0.25">
      <c r="A18" s="16">
        <v>14</v>
      </c>
      <c r="B18" s="16" t="s">
        <v>6</v>
      </c>
      <c r="C18" s="9" t="s">
        <v>21</v>
      </c>
      <c r="D18" s="18">
        <v>140.69999999999999</v>
      </c>
    </row>
    <row r="19" spans="1:5" ht="96" x14ac:dyDescent="0.25">
      <c r="A19" s="16">
        <v>15</v>
      </c>
      <c r="B19" s="16" t="s">
        <v>11</v>
      </c>
      <c r="C19" s="9" t="s">
        <v>22</v>
      </c>
      <c r="D19" s="18">
        <v>132.65</v>
      </c>
    </row>
    <row r="20" spans="1:5" ht="96" x14ac:dyDescent="0.25">
      <c r="A20" s="41">
        <v>16</v>
      </c>
      <c r="B20" s="41" t="s">
        <v>11</v>
      </c>
      <c r="C20" s="24" t="s">
        <v>23</v>
      </c>
      <c r="D20" s="42">
        <f>132.65*1.15</f>
        <v>152.54749999999999</v>
      </c>
      <c r="E20" s="43"/>
    </row>
    <row r="21" spans="1:5" ht="72" x14ac:dyDescent="0.25">
      <c r="A21" s="16">
        <v>17</v>
      </c>
      <c r="B21" s="16" t="s">
        <v>11</v>
      </c>
      <c r="C21" s="9" t="s">
        <v>24</v>
      </c>
      <c r="D21" s="18">
        <v>408.89</v>
      </c>
    </row>
    <row r="22" spans="1:5" x14ac:dyDescent="0.25">
      <c r="A22" s="19"/>
      <c r="B22" s="19"/>
      <c r="C22" s="38" t="s">
        <v>25</v>
      </c>
      <c r="D22" s="20"/>
    </row>
    <row r="23" spans="1:5" x14ac:dyDescent="0.25">
      <c r="A23" s="16">
        <v>1</v>
      </c>
      <c r="B23" s="16" t="s">
        <v>6</v>
      </c>
      <c r="C23" s="9" t="s">
        <v>26</v>
      </c>
      <c r="D23" s="18">
        <v>127.2</v>
      </c>
    </row>
    <row r="24" spans="1:5" x14ac:dyDescent="0.25">
      <c r="A24" s="16">
        <v>2</v>
      </c>
      <c r="B24" s="16" t="s">
        <v>6</v>
      </c>
      <c r="C24" s="9" t="s">
        <v>27</v>
      </c>
      <c r="D24" s="18">
        <v>202.98</v>
      </c>
    </row>
    <row r="25" spans="1:5" ht="24" x14ac:dyDescent="0.25">
      <c r="A25" s="16">
        <v>3</v>
      </c>
      <c r="B25" s="16" t="s">
        <v>6</v>
      </c>
      <c r="C25" s="9" t="s">
        <v>28</v>
      </c>
      <c r="D25" s="18">
        <v>137.97999999999999</v>
      </c>
    </row>
    <row r="26" spans="1:5" x14ac:dyDescent="0.25">
      <c r="A26" s="16">
        <v>4</v>
      </c>
      <c r="B26" s="16" t="s">
        <v>6</v>
      </c>
      <c r="C26" s="9" t="s">
        <v>29</v>
      </c>
      <c r="D26" s="18">
        <v>145.32</v>
      </c>
    </row>
    <row r="27" spans="1:5" x14ac:dyDescent="0.25">
      <c r="A27" s="16">
        <v>5</v>
      </c>
      <c r="B27" s="16" t="s">
        <v>6</v>
      </c>
      <c r="C27" s="9" t="s">
        <v>30</v>
      </c>
      <c r="D27" s="18">
        <v>366</v>
      </c>
    </row>
    <row r="28" spans="1:5" ht="24" x14ac:dyDescent="0.25">
      <c r="A28" s="16">
        <v>6</v>
      </c>
      <c r="B28" s="16" t="s">
        <v>6</v>
      </c>
      <c r="C28" s="9" t="s">
        <v>31</v>
      </c>
      <c r="D28" s="18">
        <v>276</v>
      </c>
    </row>
    <row r="29" spans="1:5" x14ac:dyDescent="0.25">
      <c r="A29" s="16">
        <v>7</v>
      </c>
      <c r="B29" s="16" t="s">
        <v>6</v>
      </c>
      <c r="C29" s="9" t="s">
        <v>32</v>
      </c>
      <c r="D29" s="18">
        <v>528</v>
      </c>
    </row>
    <row r="30" spans="1:5" ht="24" x14ac:dyDescent="0.25">
      <c r="A30" s="16">
        <v>8</v>
      </c>
      <c r="B30" s="16" t="s">
        <v>6</v>
      </c>
      <c r="C30" s="9" t="s">
        <v>33</v>
      </c>
      <c r="D30" s="18">
        <v>420</v>
      </c>
    </row>
    <row r="31" spans="1:5" ht="24" x14ac:dyDescent="0.25">
      <c r="A31" s="16">
        <v>9</v>
      </c>
      <c r="B31" s="16" t="s">
        <v>6</v>
      </c>
      <c r="C31" s="9" t="s">
        <v>34</v>
      </c>
      <c r="D31" s="18">
        <v>108</v>
      </c>
    </row>
    <row r="32" spans="1:5" ht="24" x14ac:dyDescent="0.25">
      <c r="A32" s="16">
        <v>10</v>
      </c>
      <c r="B32" s="16" t="s">
        <v>6</v>
      </c>
      <c r="C32" s="9" t="s">
        <v>35</v>
      </c>
      <c r="D32" s="18">
        <v>31.2</v>
      </c>
    </row>
    <row r="33" spans="1:4" ht="24" x14ac:dyDescent="0.25">
      <c r="A33" s="16">
        <v>11</v>
      </c>
      <c r="B33" s="16" t="s">
        <v>6</v>
      </c>
      <c r="C33" s="9" t="s">
        <v>36</v>
      </c>
      <c r="D33" s="18">
        <v>598.19000000000005</v>
      </c>
    </row>
    <row r="34" spans="1:4" ht="60" x14ac:dyDescent="0.25">
      <c r="A34" s="16">
        <v>12</v>
      </c>
      <c r="B34" s="41" t="s">
        <v>6</v>
      </c>
      <c r="C34" s="24" t="s">
        <v>37</v>
      </c>
      <c r="D34" s="42">
        <v>550</v>
      </c>
    </row>
    <row r="35" spans="1:4" ht="60" x14ac:dyDescent="0.25">
      <c r="A35" s="16">
        <v>13</v>
      </c>
      <c r="B35" s="16" t="s">
        <v>6</v>
      </c>
      <c r="C35" s="9" t="s">
        <v>38</v>
      </c>
      <c r="D35" s="18">
        <v>477</v>
      </c>
    </row>
    <row r="36" spans="1:4" ht="108" x14ac:dyDescent="0.25">
      <c r="A36" s="16">
        <v>14</v>
      </c>
      <c r="B36" s="16" t="s">
        <v>6</v>
      </c>
      <c r="C36" s="9" t="s">
        <v>39</v>
      </c>
      <c r="D36" s="18">
        <v>361.48</v>
      </c>
    </row>
    <row r="37" spans="1:4" ht="120" x14ac:dyDescent="0.25">
      <c r="A37" s="16">
        <v>15</v>
      </c>
      <c r="B37" s="16" t="s">
        <v>6</v>
      </c>
      <c r="C37" s="9" t="s">
        <v>40</v>
      </c>
      <c r="D37" s="18">
        <v>1849.87</v>
      </c>
    </row>
    <row r="38" spans="1:4" ht="72" x14ac:dyDescent="0.25">
      <c r="A38" s="16">
        <v>16</v>
      </c>
      <c r="B38" s="16" t="s">
        <v>6</v>
      </c>
      <c r="C38" s="9" t="s">
        <v>41</v>
      </c>
      <c r="D38" s="18">
        <v>1489.87</v>
      </c>
    </row>
    <row r="39" spans="1:4" ht="108" x14ac:dyDescent="0.25">
      <c r="A39" s="16">
        <v>17</v>
      </c>
      <c r="B39" s="16" t="s">
        <v>42</v>
      </c>
      <c r="C39" s="9" t="s">
        <v>43</v>
      </c>
      <c r="D39" s="18">
        <v>1689.87</v>
      </c>
    </row>
    <row r="40" spans="1:4" ht="48" x14ac:dyDescent="0.25">
      <c r="A40" s="16">
        <v>18</v>
      </c>
      <c r="B40" s="16" t="s">
        <v>6</v>
      </c>
      <c r="C40" s="9" t="s">
        <v>44</v>
      </c>
      <c r="D40" s="18">
        <v>632.4</v>
      </c>
    </row>
    <row r="41" spans="1:4" ht="48" x14ac:dyDescent="0.25">
      <c r="A41" s="16">
        <v>19</v>
      </c>
      <c r="B41" s="16" t="s">
        <v>6</v>
      </c>
      <c r="C41" s="9" t="s">
        <v>45</v>
      </c>
      <c r="D41" s="18">
        <v>729.86</v>
      </c>
    </row>
    <row r="42" spans="1:4" ht="48" x14ac:dyDescent="0.25">
      <c r="A42" s="16">
        <v>20</v>
      </c>
      <c r="B42" s="16" t="s">
        <v>6</v>
      </c>
      <c r="C42" s="9" t="s">
        <v>46</v>
      </c>
      <c r="D42" s="18">
        <v>772.55</v>
      </c>
    </row>
    <row r="43" spans="1:4" ht="48" x14ac:dyDescent="0.25">
      <c r="A43" s="16">
        <v>21</v>
      </c>
      <c r="B43" s="16" t="s">
        <v>6</v>
      </c>
      <c r="C43" s="9" t="s">
        <v>47</v>
      </c>
      <c r="D43" s="18">
        <v>825.92</v>
      </c>
    </row>
    <row r="44" spans="1:4" ht="48" x14ac:dyDescent="0.25">
      <c r="A44" s="16">
        <v>22</v>
      </c>
      <c r="B44" s="16" t="s">
        <v>6</v>
      </c>
      <c r="C44" s="21" t="s">
        <v>48</v>
      </c>
      <c r="D44" s="18">
        <v>1535.16</v>
      </c>
    </row>
    <row r="45" spans="1:4" ht="60" x14ac:dyDescent="0.25">
      <c r="A45" s="16">
        <v>23</v>
      </c>
      <c r="B45" s="16" t="s">
        <v>6</v>
      </c>
      <c r="C45" s="9" t="s">
        <v>49</v>
      </c>
      <c r="D45" s="18">
        <v>1588.21</v>
      </c>
    </row>
    <row r="46" spans="1:4" ht="60" x14ac:dyDescent="0.25">
      <c r="A46" s="16">
        <v>24</v>
      </c>
      <c r="B46" s="16" t="s">
        <v>6</v>
      </c>
      <c r="C46" s="9" t="s">
        <v>50</v>
      </c>
      <c r="D46" s="18">
        <v>1618.9</v>
      </c>
    </row>
    <row r="47" spans="1:4" ht="84" x14ac:dyDescent="0.25">
      <c r="A47" s="16">
        <v>25</v>
      </c>
      <c r="B47" s="16" t="s">
        <v>6</v>
      </c>
      <c r="C47" s="9" t="s">
        <v>51</v>
      </c>
      <c r="D47" s="18">
        <v>3377.94</v>
      </c>
    </row>
    <row r="48" spans="1:4" ht="48" x14ac:dyDescent="0.25">
      <c r="A48" s="16">
        <v>26</v>
      </c>
      <c r="B48" s="16" t="s">
        <v>6</v>
      </c>
      <c r="C48" s="9" t="s">
        <v>52</v>
      </c>
      <c r="D48" s="18">
        <v>741.86</v>
      </c>
    </row>
    <row r="49" spans="1:4" ht="48" x14ac:dyDescent="0.25">
      <c r="A49" s="16">
        <v>27</v>
      </c>
      <c r="B49" s="16" t="s">
        <v>6</v>
      </c>
      <c r="C49" s="9" t="s">
        <v>53</v>
      </c>
      <c r="D49" s="18">
        <v>753.88</v>
      </c>
    </row>
    <row r="50" spans="1:4" ht="48" x14ac:dyDescent="0.25">
      <c r="A50" s="16">
        <v>28</v>
      </c>
      <c r="B50" s="16" t="s">
        <v>6</v>
      </c>
      <c r="C50" s="9" t="s">
        <v>54</v>
      </c>
      <c r="D50" s="18">
        <v>788.57</v>
      </c>
    </row>
    <row r="51" spans="1:4" ht="48" x14ac:dyDescent="0.25">
      <c r="A51" s="16">
        <v>29</v>
      </c>
      <c r="B51" s="16" t="s">
        <v>6</v>
      </c>
      <c r="C51" s="9" t="s">
        <v>55</v>
      </c>
      <c r="D51" s="18">
        <v>844.6</v>
      </c>
    </row>
    <row r="52" spans="1:4" ht="60" x14ac:dyDescent="0.25">
      <c r="A52" s="16">
        <v>30</v>
      </c>
      <c r="B52" s="16" t="s">
        <v>6</v>
      </c>
      <c r="C52" s="9" t="s">
        <v>56</v>
      </c>
      <c r="D52" s="18">
        <v>1658.93</v>
      </c>
    </row>
    <row r="53" spans="1:4" ht="60" x14ac:dyDescent="0.25">
      <c r="A53" s="16">
        <v>31</v>
      </c>
      <c r="B53" s="16" t="s">
        <v>6</v>
      </c>
      <c r="C53" s="9" t="s">
        <v>57</v>
      </c>
      <c r="D53" s="18">
        <v>1693.61</v>
      </c>
    </row>
    <row r="54" spans="1:4" ht="60" x14ac:dyDescent="0.25">
      <c r="A54" s="16">
        <v>32</v>
      </c>
      <c r="B54" s="16" t="s">
        <v>6</v>
      </c>
      <c r="C54" s="9" t="s">
        <v>58</v>
      </c>
      <c r="D54" s="18">
        <v>1729.63</v>
      </c>
    </row>
    <row r="55" spans="1:4" ht="48" x14ac:dyDescent="0.25">
      <c r="A55" s="16">
        <v>33</v>
      </c>
      <c r="B55" s="16" t="s">
        <v>6</v>
      </c>
      <c r="C55" s="9" t="s">
        <v>59</v>
      </c>
      <c r="D55" s="18">
        <v>862.24</v>
      </c>
    </row>
    <row r="56" spans="1:4" ht="48" x14ac:dyDescent="0.25">
      <c r="A56" s="16">
        <v>34</v>
      </c>
      <c r="B56" s="16" t="s">
        <v>6</v>
      </c>
      <c r="C56" s="9" t="s">
        <v>60</v>
      </c>
      <c r="D56" s="18">
        <v>880.91</v>
      </c>
    </row>
    <row r="57" spans="1:4" ht="60" x14ac:dyDescent="0.25">
      <c r="A57" s="16">
        <v>35</v>
      </c>
      <c r="B57" s="16" t="s">
        <v>6</v>
      </c>
      <c r="C57" s="9" t="s">
        <v>61</v>
      </c>
      <c r="D57" s="18">
        <v>928.94</v>
      </c>
    </row>
    <row r="58" spans="1:4" ht="60" x14ac:dyDescent="0.25">
      <c r="A58" s="16">
        <v>36</v>
      </c>
      <c r="B58" s="16" t="s">
        <v>6</v>
      </c>
      <c r="C58" s="9" t="s">
        <v>62</v>
      </c>
      <c r="D58" s="18">
        <v>1033.6600000000001</v>
      </c>
    </row>
    <row r="59" spans="1:4" ht="60" x14ac:dyDescent="0.25">
      <c r="A59" s="16">
        <v>37</v>
      </c>
      <c r="B59" s="16" t="s">
        <v>6</v>
      </c>
      <c r="C59" s="9" t="s">
        <v>63</v>
      </c>
      <c r="D59" s="18">
        <v>2005.14</v>
      </c>
    </row>
    <row r="60" spans="1:4" ht="60" x14ac:dyDescent="0.25">
      <c r="A60" s="16">
        <v>38</v>
      </c>
      <c r="B60" s="16" t="s">
        <v>6</v>
      </c>
      <c r="C60" s="9" t="s">
        <v>64</v>
      </c>
      <c r="D60" s="18">
        <v>2057.17</v>
      </c>
    </row>
    <row r="61" spans="1:4" ht="60" x14ac:dyDescent="0.25">
      <c r="A61" s="16">
        <v>39</v>
      </c>
      <c r="B61" s="16" t="s">
        <v>6</v>
      </c>
      <c r="C61" s="9" t="s">
        <v>65</v>
      </c>
      <c r="D61" s="18">
        <v>2117.2199999999998</v>
      </c>
    </row>
    <row r="62" spans="1:4" ht="24" x14ac:dyDescent="0.25">
      <c r="A62" s="16">
        <v>40</v>
      </c>
      <c r="B62" s="16" t="s">
        <v>6</v>
      </c>
      <c r="C62" s="9" t="s">
        <v>66</v>
      </c>
      <c r="D62" s="18">
        <v>372</v>
      </c>
    </row>
    <row r="63" spans="1:4" ht="36" x14ac:dyDescent="0.25">
      <c r="A63" s="16">
        <v>41</v>
      </c>
      <c r="B63" s="16" t="s">
        <v>6</v>
      </c>
      <c r="C63" s="9" t="s">
        <v>67</v>
      </c>
      <c r="D63" s="18">
        <v>227.88</v>
      </c>
    </row>
    <row r="64" spans="1:4" ht="24" x14ac:dyDescent="0.25">
      <c r="A64" s="16">
        <v>42</v>
      </c>
      <c r="B64" s="16" t="s">
        <v>6</v>
      </c>
      <c r="C64" s="9" t="s">
        <v>68</v>
      </c>
      <c r="D64" s="18">
        <v>131.76</v>
      </c>
    </row>
    <row r="65" spans="1:5" ht="48" x14ac:dyDescent="0.25">
      <c r="A65" s="16">
        <v>43</v>
      </c>
      <c r="B65" s="16" t="s">
        <v>69</v>
      </c>
      <c r="C65" s="9" t="s">
        <v>70</v>
      </c>
      <c r="D65" s="18">
        <v>114.25</v>
      </c>
    </row>
    <row r="66" spans="1:5" x14ac:dyDescent="0.25">
      <c r="A66" s="19"/>
      <c r="B66" s="19"/>
      <c r="C66" s="14" t="s">
        <v>71</v>
      </c>
      <c r="D66" s="20"/>
    </row>
    <row r="67" spans="1:5" ht="36" x14ac:dyDescent="0.25">
      <c r="A67" s="16">
        <v>1</v>
      </c>
      <c r="B67" s="16" t="s">
        <v>6</v>
      </c>
      <c r="C67" s="9" t="s">
        <v>72</v>
      </c>
      <c r="D67" s="18">
        <v>218.1</v>
      </c>
    </row>
    <row r="68" spans="1:5" ht="36" x14ac:dyDescent="0.25">
      <c r="A68" s="16">
        <v>2</v>
      </c>
      <c r="B68" s="16" t="s">
        <v>6</v>
      </c>
      <c r="C68" s="9" t="s">
        <v>73</v>
      </c>
      <c r="D68" s="18">
        <v>253.8</v>
      </c>
    </row>
    <row r="69" spans="1:5" ht="36" x14ac:dyDescent="0.25">
      <c r="A69" s="16">
        <v>3</v>
      </c>
      <c r="B69" s="16" t="s">
        <v>6</v>
      </c>
      <c r="C69" s="9" t="s">
        <v>74</v>
      </c>
      <c r="D69" s="18">
        <v>361.2</v>
      </c>
    </row>
    <row r="70" spans="1:5" ht="36" x14ac:dyDescent="0.25">
      <c r="A70" s="16">
        <v>4</v>
      </c>
      <c r="B70" s="16" t="s">
        <v>6</v>
      </c>
      <c r="C70" s="9" t="s">
        <v>75</v>
      </c>
      <c r="D70" s="18">
        <v>308.52</v>
      </c>
    </row>
    <row r="71" spans="1:5" ht="36" x14ac:dyDescent="0.25">
      <c r="A71" s="16">
        <v>5</v>
      </c>
      <c r="B71" s="16" t="s">
        <v>6</v>
      </c>
      <c r="C71" s="9" t="s">
        <v>76</v>
      </c>
      <c r="D71" s="18">
        <v>424.8</v>
      </c>
    </row>
    <row r="72" spans="1:5" ht="48" x14ac:dyDescent="0.25">
      <c r="A72" s="16">
        <v>6</v>
      </c>
      <c r="B72" s="16" t="s">
        <v>6</v>
      </c>
      <c r="C72" s="9" t="s">
        <v>77</v>
      </c>
      <c r="D72" s="18">
        <v>787.2</v>
      </c>
    </row>
    <row r="73" spans="1:5" ht="36" x14ac:dyDescent="0.25">
      <c r="A73" s="16">
        <v>7</v>
      </c>
      <c r="B73" s="16" t="s">
        <v>6</v>
      </c>
      <c r="C73" s="9" t="s">
        <v>78</v>
      </c>
      <c r="D73" s="18">
        <v>426.72</v>
      </c>
    </row>
    <row r="74" spans="1:5" ht="36" x14ac:dyDescent="0.25">
      <c r="A74" s="16">
        <v>8</v>
      </c>
      <c r="B74" s="16" t="s">
        <v>6</v>
      </c>
      <c r="C74" s="9" t="s">
        <v>79</v>
      </c>
      <c r="D74" s="18">
        <v>548.4</v>
      </c>
    </row>
    <row r="75" spans="1:5" ht="48" x14ac:dyDescent="0.25">
      <c r="A75" s="16">
        <v>9</v>
      </c>
      <c r="B75" s="16" t="s">
        <v>6</v>
      </c>
      <c r="C75" s="9" t="s">
        <v>80</v>
      </c>
      <c r="D75" s="18">
        <v>917.4</v>
      </c>
    </row>
    <row r="76" spans="1:5" ht="36" x14ac:dyDescent="0.25">
      <c r="A76" s="16">
        <v>10</v>
      </c>
      <c r="B76" s="16" t="s">
        <v>6</v>
      </c>
      <c r="C76" s="9" t="s">
        <v>81</v>
      </c>
      <c r="D76" s="18">
        <v>585.12</v>
      </c>
      <c r="E76" s="22"/>
    </row>
    <row r="77" spans="1:5" ht="36" x14ac:dyDescent="0.25">
      <c r="A77" s="16">
        <v>11</v>
      </c>
      <c r="B77" s="16" t="s">
        <v>6</v>
      </c>
      <c r="C77" s="9" t="s">
        <v>82</v>
      </c>
      <c r="D77" s="18">
        <v>725.16</v>
      </c>
    </row>
    <row r="78" spans="1:5" ht="48" x14ac:dyDescent="0.25">
      <c r="A78" s="16">
        <v>12</v>
      </c>
      <c r="B78" s="16" t="s">
        <v>6</v>
      </c>
      <c r="C78" s="9" t="s">
        <v>83</v>
      </c>
      <c r="D78" s="18">
        <v>1150.8</v>
      </c>
      <c r="E78" s="22"/>
    </row>
    <row r="79" spans="1:5" ht="60" x14ac:dyDescent="0.25">
      <c r="A79" s="16">
        <v>13</v>
      </c>
      <c r="B79" s="16" t="s">
        <v>6</v>
      </c>
      <c r="C79" s="9" t="s">
        <v>84</v>
      </c>
      <c r="D79" s="18">
        <v>272.10000000000002</v>
      </c>
    </row>
    <row r="80" spans="1:5" ht="60" x14ac:dyDescent="0.25">
      <c r="A80" s="16">
        <v>14</v>
      </c>
      <c r="B80" s="16" t="s">
        <v>6</v>
      </c>
      <c r="C80" s="9" t="s">
        <v>85</v>
      </c>
      <c r="D80" s="18">
        <v>300</v>
      </c>
    </row>
    <row r="81" spans="1:7" ht="72" x14ac:dyDescent="0.25">
      <c r="A81" s="16">
        <v>15</v>
      </c>
      <c r="B81" s="16" t="s">
        <v>6</v>
      </c>
      <c r="C81" s="9" t="s">
        <v>86</v>
      </c>
      <c r="D81" s="18">
        <v>307.8</v>
      </c>
    </row>
    <row r="82" spans="1:7" ht="72" x14ac:dyDescent="0.25">
      <c r="A82" s="16">
        <v>16</v>
      </c>
      <c r="B82" s="16" t="s">
        <v>6</v>
      </c>
      <c r="C82" s="9" t="s">
        <v>87</v>
      </c>
      <c r="D82" s="18">
        <v>354</v>
      </c>
    </row>
    <row r="83" spans="1:7" ht="60" x14ac:dyDescent="0.25">
      <c r="A83" s="16">
        <v>17</v>
      </c>
      <c r="B83" s="16" t="s">
        <v>6</v>
      </c>
      <c r="C83" s="9" t="s">
        <v>88</v>
      </c>
      <c r="D83" s="18">
        <v>566.4</v>
      </c>
    </row>
    <row r="84" spans="1:7" ht="60" x14ac:dyDescent="0.25">
      <c r="A84" s="16">
        <v>18</v>
      </c>
      <c r="B84" s="16" t="s">
        <v>6</v>
      </c>
      <c r="C84" s="9" t="s">
        <v>89</v>
      </c>
      <c r="D84" s="18">
        <v>660</v>
      </c>
    </row>
    <row r="85" spans="1:7" ht="72" x14ac:dyDescent="0.25">
      <c r="A85" s="16">
        <v>19</v>
      </c>
      <c r="B85" s="16" t="s">
        <v>6</v>
      </c>
      <c r="C85" s="9" t="s">
        <v>90</v>
      </c>
      <c r="D85" s="18">
        <v>626.4</v>
      </c>
    </row>
    <row r="86" spans="1:7" ht="72" x14ac:dyDescent="0.25">
      <c r="A86" s="16">
        <v>20</v>
      </c>
      <c r="B86" s="16" t="s">
        <v>6</v>
      </c>
      <c r="C86" s="9" t="s">
        <v>91</v>
      </c>
      <c r="D86" s="18">
        <v>726</v>
      </c>
    </row>
    <row r="87" spans="1:7" ht="72" x14ac:dyDescent="0.25">
      <c r="A87" s="16">
        <v>21</v>
      </c>
      <c r="B87" s="16" t="s">
        <v>6</v>
      </c>
      <c r="C87" s="9" t="s">
        <v>92</v>
      </c>
      <c r="D87" s="18">
        <v>480.72</v>
      </c>
    </row>
    <row r="88" spans="1:7" ht="72" x14ac:dyDescent="0.25">
      <c r="A88" s="16">
        <v>22</v>
      </c>
      <c r="B88" s="16" t="s">
        <v>6</v>
      </c>
      <c r="C88" s="9" t="s">
        <v>93</v>
      </c>
      <c r="D88" s="18">
        <v>511.2</v>
      </c>
    </row>
    <row r="89" spans="1:7" ht="72" x14ac:dyDescent="0.25">
      <c r="A89" s="16">
        <v>23</v>
      </c>
      <c r="B89" s="16" t="s">
        <v>6</v>
      </c>
      <c r="C89" s="9" t="s">
        <v>94</v>
      </c>
      <c r="D89" s="18">
        <v>620.4</v>
      </c>
    </row>
    <row r="90" spans="1:7" ht="72" x14ac:dyDescent="0.25">
      <c r="A90" s="16">
        <v>24</v>
      </c>
      <c r="B90" s="16" t="s">
        <v>6</v>
      </c>
      <c r="C90" s="9" t="s">
        <v>95</v>
      </c>
      <c r="D90" s="18">
        <v>666</v>
      </c>
    </row>
    <row r="91" spans="1:7" ht="84" x14ac:dyDescent="0.25">
      <c r="A91" s="16">
        <v>25</v>
      </c>
      <c r="B91" s="16" t="s">
        <v>6</v>
      </c>
      <c r="C91" s="9" t="s">
        <v>96</v>
      </c>
      <c r="D91" s="18">
        <v>1119</v>
      </c>
    </row>
    <row r="92" spans="1:7" ht="72" x14ac:dyDescent="0.25">
      <c r="A92" s="16">
        <v>26</v>
      </c>
      <c r="B92" s="16" t="s">
        <v>6</v>
      </c>
      <c r="C92" s="9" t="s">
        <v>97</v>
      </c>
      <c r="D92" s="18">
        <v>1200</v>
      </c>
    </row>
    <row r="93" spans="1:7" x14ac:dyDescent="0.25">
      <c r="A93" s="23"/>
      <c r="B93" s="19"/>
      <c r="C93" s="14" t="s">
        <v>98</v>
      </c>
      <c r="D93" s="20"/>
    </row>
    <row r="94" spans="1:7" ht="36" x14ac:dyDescent="0.25">
      <c r="A94" s="16">
        <v>1</v>
      </c>
      <c r="B94" s="16" t="s">
        <v>6</v>
      </c>
      <c r="C94" s="9" t="s">
        <v>99</v>
      </c>
      <c r="D94" s="18">
        <v>195</v>
      </c>
      <c r="G94" s="22"/>
    </row>
    <row r="95" spans="1:7" ht="36" x14ac:dyDescent="0.25">
      <c r="A95" s="16">
        <v>2</v>
      </c>
      <c r="B95" s="16" t="s">
        <v>6</v>
      </c>
      <c r="C95" s="9" t="s">
        <v>100</v>
      </c>
      <c r="D95" s="18">
        <v>216</v>
      </c>
    </row>
    <row r="96" spans="1:7" ht="48" x14ac:dyDescent="0.25">
      <c r="A96" s="16">
        <v>3</v>
      </c>
      <c r="B96" s="16" t="s">
        <v>6</v>
      </c>
      <c r="C96" s="9" t="s">
        <v>101</v>
      </c>
      <c r="D96" s="18">
        <v>294</v>
      </c>
    </row>
    <row r="97" spans="1:4" ht="36" x14ac:dyDescent="0.25">
      <c r="A97" s="16">
        <v>4</v>
      </c>
      <c r="B97" s="16" t="s">
        <v>6</v>
      </c>
      <c r="C97" s="9" t="s">
        <v>102</v>
      </c>
      <c r="D97" s="18">
        <v>255.6</v>
      </c>
    </row>
    <row r="98" spans="1:4" ht="36" x14ac:dyDescent="0.25">
      <c r="A98" s="16">
        <v>5</v>
      </c>
      <c r="B98" s="16" t="s">
        <v>6</v>
      </c>
      <c r="C98" s="9" t="s">
        <v>103</v>
      </c>
      <c r="D98" s="18">
        <v>324</v>
      </c>
    </row>
    <row r="99" spans="1:4" ht="48" x14ac:dyDescent="0.25">
      <c r="A99" s="16">
        <v>6</v>
      </c>
      <c r="B99" s="16" t="s">
        <v>6</v>
      </c>
      <c r="C99" s="9" t="s">
        <v>104</v>
      </c>
      <c r="D99" s="18">
        <v>602.4</v>
      </c>
    </row>
    <row r="100" spans="1:4" ht="48" x14ac:dyDescent="0.25">
      <c r="A100" s="16">
        <v>7</v>
      </c>
      <c r="B100" s="16" t="s">
        <v>6</v>
      </c>
      <c r="C100" s="9" t="s">
        <v>105</v>
      </c>
      <c r="D100" s="18">
        <v>369.6</v>
      </c>
    </row>
    <row r="101" spans="1:4" ht="48" x14ac:dyDescent="0.25">
      <c r="A101" s="16">
        <v>8</v>
      </c>
      <c r="B101" s="16" t="s">
        <v>6</v>
      </c>
      <c r="C101" s="9" t="s">
        <v>106</v>
      </c>
      <c r="D101" s="18">
        <v>456</v>
      </c>
    </row>
    <row r="102" spans="1:4" ht="60" x14ac:dyDescent="0.25">
      <c r="A102" s="16">
        <v>9</v>
      </c>
      <c r="B102" s="16" t="s">
        <v>6</v>
      </c>
      <c r="C102" s="9" t="s">
        <v>107</v>
      </c>
      <c r="D102" s="18">
        <v>762</v>
      </c>
    </row>
    <row r="103" spans="1:4" ht="48" x14ac:dyDescent="0.25">
      <c r="A103" s="16">
        <v>10</v>
      </c>
      <c r="B103" s="16" t="s">
        <v>6</v>
      </c>
      <c r="C103" s="9" t="s">
        <v>108</v>
      </c>
      <c r="D103" s="18">
        <v>477.6</v>
      </c>
    </row>
    <row r="104" spans="1:4" ht="48" x14ac:dyDescent="0.25">
      <c r="A104" s="16">
        <v>11</v>
      </c>
      <c r="B104" s="16" t="s">
        <v>6</v>
      </c>
      <c r="C104" s="9" t="s">
        <v>109</v>
      </c>
      <c r="D104" s="18">
        <v>574.79999999999995</v>
      </c>
    </row>
    <row r="105" spans="1:4" ht="60" x14ac:dyDescent="0.25">
      <c r="A105" s="16">
        <v>12</v>
      </c>
      <c r="B105" s="16" t="s">
        <v>6</v>
      </c>
      <c r="C105" s="9" t="s">
        <v>110</v>
      </c>
      <c r="D105" s="18">
        <v>940.8</v>
      </c>
    </row>
    <row r="106" spans="1:4" ht="60" x14ac:dyDescent="0.25">
      <c r="A106" s="16">
        <v>13</v>
      </c>
      <c r="B106" s="16" t="s">
        <v>6</v>
      </c>
      <c r="C106" s="9" t="s">
        <v>111</v>
      </c>
      <c r="D106" s="18">
        <v>249</v>
      </c>
    </row>
    <row r="107" spans="1:4" ht="60" x14ac:dyDescent="0.25">
      <c r="A107" s="16">
        <v>14</v>
      </c>
      <c r="B107" s="16" t="s">
        <v>6</v>
      </c>
      <c r="C107" s="9" t="s">
        <v>112</v>
      </c>
      <c r="D107" s="18">
        <v>270</v>
      </c>
    </row>
    <row r="108" spans="1:4" ht="72" x14ac:dyDescent="0.25">
      <c r="A108" s="16">
        <v>15</v>
      </c>
      <c r="B108" s="16" t="s">
        <v>6</v>
      </c>
      <c r="C108" s="9" t="s">
        <v>113</v>
      </c>
      <c r="D108" s="18">
        <v>499.2</v>
      </c>
    </row>
    <row r="109" spans="1:4" ht="84" x14ac:dyDescent="0.25">
      <c r="A109" s="16">
        <v>16</v>
      </c>
      <c r="B109" s="16" t="s">
        <v>6</v>
      </c>
      <c r="C109" s="9" t="s">
        <v>114</v>
      </c>
      <c r="D109" s="18">
        <v>423.6</v>
      </c>
    </row>
    <row r="110" spans="1:4" ht="84" x14ac:dyDescent="0.25">
      <c r="A110" s="16">
        <v>17</v>
      </c>
      <c r="B110" s="16" t="s">
        <v>6</v>
      </c>
      <c r="C110" s="9" t="s">
        <v>115</v>
      </c>
      <c r="D110" s="18">
        <v>528</v>
      </c>
    </row>
    <row r="111" spans="1:4" ht="84" x14ac:dyDescent="0.25">
      <c r="A111" s="16">
        <v>18</v>
      </c>
      <c r="B111" s="16" t="s">
        <v>6</v>
      </c>
      <c r="C111" s="9" t="s">
        <v>116</v>
      </c>
      <c r="D111" s="18">
        <v>963.6</v>
      </c>
    </row>
    <row r="112" spans="1:4" x14ac:dyDescent="0.25">
      <c r="A112" s="19"/>
      <c r="B112" s="19"/>
      <c r="C112" s="14" t="s">
        <v>117</v>
      </c>
      <c r="D112" s="20"/>
    </row>
    <row r="113" spans="1:5" ht="36" x14ac:dyDescent="0.25">
      <c r="A113" s="16">
        <v>1</v>
      </c>
      <c r="B113" s="16" t="s">
        <v>6</v>
      </c>
      <c r="C113" s="9" t="s">
        <v>118</v>
      </c>
      <c r="D113" s="18">
        <v>930</v>
      </c>
    </row>
    <row r="114" spans="1:5" ht="36" x14ac:dyDescent="0.25">
      <c r="A114" s="16">
        <v>2</v>
      </c>
      <c r="B114" s="16" t="s">
        <v>6</v>
      </c>
      <c r="C114" s="9" t="s">
        <v>119</v>
      </c>
      <c r="D114" s="18">
        <v>1296</v>
      </c>
    </row>
    <row r="115" spans="1:5" ht="36" x14ac:dyDescent="0.25">
      <c r="A115" s="16">
        <v>3</v>
      </c>
      <c r="B115" s="16" t="s">
        <v>6</v>
      </c>
      <c r="C115" s="9" t="s">
        <v>120</v>
      </c>
      <c r="D115" s="18">
        <v>316.08</v>
      </c>
    </row>
    <row r="116" spans="1:5" ht="36" x14ac:dyDescent="0.25">
      <c r="A116" s="16">
        <v>4</v>
      </c>
      <c r="B116" s="16" t="s">
        <v>6</v>
      </c>
      <c r="C116" s="9" t="s">
        <v>121</v>
      </c>
      <c r="D116" s="18">
        <v>370</v>
      </c>
    </row>
    <row r="117" spans="1:5" ht="36" x14ac:dyDescent="0.25">
      <c r="A117" s="16">
        <v>5</v>
      </c>
      <c r="B117" s="16" t="s">
        <v>6</v>
      </c>
      <c r="C117" s="9" t="s">
        <v>122</v>
      </c>
      <c r="D117" s="18">
        <v>1270.8</v>
      </c>
    </row>
    <row r="118" spans="1:5" x14ac:dyDescent="0.25">
      <c r="A118" s="16">
        <v>6</v>
      </c>
      <c r="B118" s="16" t="s">
        <v>6</v>
      </c>
      <c r="C118" s="9" t="s">
        <v>123</v>
      </c>
      <c r="D118" s="18">
        <v>686.4</v>
      </c>
    </row>
    <row r="119" spans="1:5" x14ac:dyDescent="0.25">
      <c r="A119" s="16">
        <v>7</v>
      </c>
      <c r="B119" s="16" t="s">
        <v>6</v>
      </c>
      <c r="C119" s="9" t="s">
        <v>124</v>
      </c>
      <c r="D119" s="18">
        <v>1132.8</v>
      </c>
    </row>
    <row r="120" spans="1:5" x14ac:dyDescent="0.25">
      <c r="A120" s="19"/>
      <c r="B120" s="19"/>
      <c r="C120" s="14" t="s">
        <v>125</v>
      </c>
      <c r="D120" s="20"/>
    </row>
    <row r="121" spans="1:5" ht="36" x14ac:dyDescent="0.25">
      <c r="A121" s="16">
        <v>1</v>
      </c>
      <c r="B121" s="16" t="s">
        <v>11</v>
      </c>
      <c r="C121" s="24" t="s">
        <v>126</v>
      </c>
      <c r="D121" s="18">
        <v>90</v>
      </c>
    </row>
    <row r="122" spans="1:5" ht="72" x14ac:dyDescent="0.25">
      <c r="A122" s="41">
        <v>2</v>
      </c>
      <c r="B122" s="41" t="s">
        <v>11</v>
      </c>
      <c r="C122" s="24" t="s">
        <v>127</v>
      </c>
      <c r="D122" s="42">
        <v>130</v>
      </c>
    </row>
    <row r="123" spans="1:5" ht="72" x14ac:dyDescent="0.25">
      <c r="A123" s="41">
        <v>3</v>
      </c>
      <c r="B123" s="41" t="s">
        <v>11</v>
      </c>
      <c r="C123" s="24" t="s">
        <v>128</v>
      </c>
      <c r="D123" s="42">
        <v>170</v>
      </c>
    </row>
    <row r="124" spans="1:5" ht="36" x14ac:dyDescent="0.25">
      <c r="A124" s="16">
        <v>4</v>
      </c>
      <c r="B124" s="16" t="s">
        <v>6</v>
      </c>
      <c r="C124" s="9" t="s">
        <v>129</v>
      </c>
      <c r="D124" s="18">
        <v>34.799999999999997</v>
      </c>
    </row>
    <row r="125" spans="1:5" ht="48" x14ac:dyDescent="0.25">
      <c r="A125" s="16">
        <v>5</v>
      </c>
      <c r="B125" s="16" t="s">
        <v>11</v>
      </c>
      <c r="C125" s="9" t="s">
        <v>130</v>
      </c>
      <c r="D125" s="18">
        <v>204.17</v>
      </c>
    </row>
    <row r="126" spans="1:5" ht="48" x14ac:dyDescent="0.25">
      <c r="A126" s="16">
        <v>6</v>
      </c>
      <c r="B126" s="16" t="s">
        <v>11</v>
      </c>
      <c r="C126" s="9" t="s">
        <v>131</v>
      </c>
      <c r="D126" s="18">
        <v>78.599999999999994</v>
      </c>
    </row>
    <row r="127" spans="1:5" ht="36" x14ac:dyDescent="0.25">
      <c r="A127" s="16">
        <v>7</v>
      </c>
      <c r="B127" s="16" t="s">
        <v>11</v>
      </c>
      <c r="C127" s="9" t="s">
        <v>132</v>
      </c>
      <c r="D127" s="44">
        <v>132</v>
      </c>
    </row>
    <row r="128" spans="1:5" ht="24" x14ac:dyDescent="0.25">
      <c r="A128" s="16">
        <v>8</v>
      </c>
      <c r="B128" s="16" t="s">
        <v>11</v>
      </c>
      <c r="C128" s="47" t="s">
        <v>133</v>
      </c>
      <c r="D128" s="46">
        <v>11.59</v>
      </c>
      <c r="E128" s="45"/>
    </row>
    <row r="129" spans="1:4" ht="24" x14ac:dyDescent="0.25">
      <c r="A129" s="16">
        <v>9</v>
      </c>
      <c r="B129" s="16" t="s">
        <v>69</v>
      </c>
      <c r="C129" s="9" t="s">
        <v>134</v>
      </c>
      <c r="D129" s="32">
        <v>180</v>
      </c>
    </row>
    <row r="130" spans="1:4" x14ac:dyDescent="0.25">
      <c r="A130" s="25"/>
      <c r="B130" s="26"/>
      <c r="C130" s="27" t="s">
        <v>135</v>
      </c>
      <c r="D130" s="28"/>
    </row>
    <row r="131" spans="1:4" x14ac:dyDescent="0.25">
      <c r="A131" s="57">
        <v>1</v>
      </c>
      <c r="B131" s="57" t="s">
        <v>6</v>
      </c>
      <c r="C131" s="39" t="s">
        <v>136</v>
      </c>
      <c r="D131" s="59">
        <v>162</v>
      </c>
    </row>
    <row r="132" spans="1:4" ht="60" x14ac:dyDescent="0.25">
      <c r="A132" s="58"/>
      <c r="B132" s="58"/>
      <c r="C132" s="30" t="s">
        <v>137</v>
      </c>
      <c r="D132" s="60"/>
    </row>
    <row r="133" spans="1:4" ht="72" x14ac:dyDescent="0.25">
      <c r="A133" s="31">
        <v>2</v>
      </c>
      <c r="B133" s="29" t="s">
        <v>11</v>
      </c>
      <c r="C133" s="30" t="s">
        <v>138</v>
      </c>
      <c r="D133" s="32">
        <v>264.52</v>
      </c>
    </row>
    <row r="134" spans="1:4" ht="72" x14ac:dyDescent="0.25">
      <c r="A134" s="33">
        <v>3</v>
      </c>
      <c r="B134" s="16" t="s">
        <v>11</v>
      </c>
      <c r="C134" s="9" t="s">
        <v>139</v>
      </c>
      <c r="D134" s="18">
        <v>321.64</v>
      </c>
    </row>
    <row r="135" spans="1:4" x14ac:dyDescent="0.25">
      <c r="A135" s="23"/>
      <c r="B135" s="19"/>
      <c r="C135" s="14" t="s">
        <v>140</v>
      </c>
      <c r="D135" s="20"/>
    </row>
    <row r="136" spans="1:4" ht="84" x14ac:dyDescent="0.25">
      <c r="A136" s="16">
        <v>1</v>
      </c>
      <c r="B136" s="16" t="s">
        <v>69</v>
      </c>
      <c r="C136" s="9" t="s">
        <v>141</v>
      </c>
      <c r="D136" s="18">
        <v>117.6</v>
      </c>
    </row>
    <row r="137" spans="1:4" ht="84" x14ac:dyDescent="0.25">
      <c r="A137" s="16">
        <v>2</v>
      </c>
      <c r="B137" s="16" t="s">
        <v>69</v>
      </c>
      <c r="C137" s="9" t="s">
        <v>142</v>
      </c>
      <c r="D137" s="18">
        <v>122.4</v>
      </c>
    </row>
    <row r="138" spans="1:4" ht="84" x14ac:dyDescent="0.25">
      <c r="A138" s="16">
        <v>3</v>
      </c>
      <c r="B138" s="16" t="s">
        <v>69</v>
      </c>
      <c r="C138" s="9" t="s">
        <v>143</v>
      </c>
      <c r="D138" s="18">
        <v>93.6</v>
      </c>
    </row>
    <row r="139" spans="1:4" x14ac:dyDescent="0.25">
      <c r="A139" s="23"/>
      <c r="B139" s="23"/>
      <c r="C139" s="14" t="s">
        <v>144</v>
      </c>
      <c r="D139" s="20"/>
    </row>
    <row r="140" spans="1:4" ht="60" x14ac:dyDescent="0.25">
      <c r="A140" s="16">
        <v>1</v>
      </c>
      <c r="B140" s="16" t="s">
        <v>6</v>
      </c>
      <c r="C140" s="9" t="s">
        <v>145</v>
      </c>
      <c r="D140" s="18">
        <v>387</v>
      </c>
    </row>
    <row r="141" spans="1:4" x14ac:dyDescent="0.25">
      <c r="A141" s="23"/>
      <c r="B141" s="23"/>
      <c r="C141" s="14" t="s">
        <v>146</v>
      </c>
      <c r="D141" s="20"/>
    </row>
    <row r="142" spans="1:4" ht="60" x14ac:dyDescent="0.25">
      <c r="A142" s="16">
        <v>1</v>
      </c>
      <c r="B142" s="16" t="s">
        <v>69</v>
      </c>
      <c r="C142" s="9" t="s">
        <v>147</v>
      </c>
      <c r="D142" s="18">
        <v>40.799999999999997</v>
      </c>
    </row>
    <row r="143" spans="1:4" ht="96" x14ac:dyDescent="0.25">
      <c r="A143" s="16">
        <v>2</v>
      </c>
      <c r="B143" s="16" t="s">
        <v>69</v>
      </c>
      <c r="C143" s="9" t="s">
        <v>148</v>
      </c>
      <c r="D143" s="18">
        <v>33.6</v>
      </c>
    </row>
    <row r="144" spans="1:4" ht="96" x14ac:dyDescent="0.25">
      <c r="A144" s="16">
        <v>3</v>
      </c>
      <c r="B144" s="16" t="s">
        <v>69</v>
      </c>
      <c r="C144" s="9" t="s">
        <v>149</v>
      </c>
      <c r="D144" s="18">
        <v>246</v>
      </c>
    </row>
    <row r="145" spans="1:4" ht="96" x14ac:dyDescent="0.25">
      <c r="A145" s="16">
        <v>4</v>
      </c>
      <c r="B145" s="16" t="s">
        <v>69</v>
      </c>
      <c r="C145" s="9" t="s">
        <v>150</v>
      </c>
      <c r="D145" s="18">
        <v>25.2</v>
      </c>
    </row>
    <row r="146" spans="1:4" x14ac:dyDescent="0.25">
      <c r="A146" s="61">
        <v>5</v>
      </c>
      <c r="B146" s="61" t="s">
        <v>69</v>
      </c>
      <c r="C146" s="62" t="s">
        <v>151</v>
      </c>
      <c r="D146" s="63">
        <v>738</v>
      </c>
    </row>
    <row r="147" spans="1:4" ht="34.15" customHeight="1" x14ac:dyDescent="0.25">
      <c r="A147" s="61"/>
      <c r="B147" s="61"/>
      <c r="C147" s="62"/>
      <c r="D147" s="64"/>
    </row>
    <row r="148" spans="1:4" x14ac:dyDescent="0.25">
      <c r="A148" s="23"/>
      <c r="B148" s="19"/>
      <c r="C148" s="14" t="s">
        <v>152</v>
      </c>
      <c r="D148" s="20"/>
    </row>
    <row r="149" spans="1:4" ht="120" x14ac:dyDescent="0.25">
      <c r="A149" s="16">
        <v>1</v>
      </c>
      <c r="B149" s="16" t="s">
        <v>6</v>
      </c>
      <c r="C149" s="9" t="s">
        <v>153</v>
      </c>
      <c r="D149" s="18">
        <v>20.399999999999999</v>
      </c>
    </row>
    <row r="150" spans="1:4" x14ac:dyDescent="0.25">
      <c r="A150" s="19"/>
      <c r="B150" s="19"/>
      <c r="C150" s="14" t="s">
        <v>154</v>
      </c>
      <c r="D150" s="20"/>
    </row>
    <row r="151" spans="1:4" ht="48" x14ac:dyDescent="0.25">
      <c r="A151" s="16">
        <v>1</v>
      </c>
      <c r="B151" s="16" t="s">
        <v>6</v>
      </c>
      <c r="C151" s="9" t="s">
        <v>155</v>
      </c>
      <c r="D151" s="18">
        <v>160</v>
      </c>
    </row>
    <row r="152" spans="1:4" ht="48" x14ac:dyDescent="0.25">
      <c r="A152" s="16">
        <v>2</v>
      </c>
      <c r="B152" s="16" t="s">
        <v>6</v>
      </c>
      <c r="C152" s="9" t="s">
        <v>156</v>
      </c>
      <c r="D152" s="18">
        <v>135</v>
      </c>
    </row>
    <row r="153" spans="1:4" ht="24" x14ac:dyDescent="0.25">
      <c r="A153" s="16">
        <v>3</v>
      </c>
      <c r="B153" s="16" t="s">
        <v>6</v>
      </c>
      <c r="C153" s="9" t="s">
        <v>157</v>
      </c>
      <c r="D153" s="18">
        <v>90</v>
      </c>
    </row>
    <row r="154" spans="1:4" x14ac:dyDescent="0.25">
      <c r="A154" s="19"/>
      <c r="B154" s="19"/>
      <c r="C154" s="14" t="s">
        <v>158</v>
      </c>
      <c r="D154" s="20"/>
    </row>
    <row r="155" spans="1:4" ht="24" x14ac:dyDescent="0.25">
      <c r="A155" s="16">
        <v>1</v>
      </c>
      <c r="B155" s="16" t="s">
        <v>6</v>
      </c>
      <c r="C155" s="9" t="s">
        <v>159</v>
      </c>
      <c r="D155" s="18">
        <v>66</v>
      </c>
    </row>
    <row r="156" spans="1:4" ht="24" x14ac:dyDescent="0.25">
      <c r="A156" s="16">
        <v>2</v>
      </c>
      <c r="B156" s="16" t="s">
        <v>6</v>
      </c>
      <c r="C156" s="9" t="s">
        <v>160</v>
      </c>
      <c r="D156" s="18">
        <v>99</v>
      </c>
    </row>
    <row r="157" spans="1:4" ht="36" x14ac:dyDescent="0.25">
      <c r="A157" s="16">
        <v>3</v>
      </c>
      <c r="B157" s="16" t="s">
        <v>6</v>
      </c>
      <c r="C157" s="9" t="s">
        <v>161</v>
      </c>
      <c r="D157" s="18">
        <v>1020.6</v>
      </c>
    </row>
    <row r="158" spans="1:4" ht="72" x14ac:dyDescent="0.25">
      <c r="A158" s="16">
        <v>4</v>
      </c>
      <c r="B158" s="16" t="s">
        <v>6</v>
      </c>
      <c r="C158" s="9" t="s">
        <v>162</v>
      </c>
      <c r="D158" s="18">
        <v>833.22</v>
      </c>
    </row>
    <row r="159" spans="1:4" x14ac:dyDescent="0.25">
      <c r="A159" s="16">
        <v>5</v>
      </c>
      <c r="B159" s="16" t="s">
        <v>6</v>
      </c>
      <c r="C159" s="9" t="s">
        <v>163</v>
      </c>
      <c r="D159" s="18">
        <v>132</v>
      </c>
    </row>
    <row r="160" spans="1:4" x14ac:dyDescent="0.25">
      <c r="A160" s="16">
        <v>6</v>
      </c>
      <c r="B160" s="16" t="s">
        <v>6</v>
      </c>
      <c r="C160" s="9" t="s">
        <v>164</v>
      </c>
      <c r="D160" s="18">
        <v>198</v>
      </c>
    </row>
    <row r="161" spans="1:4" ht="24" x14ac:dyDescent="0.25">
      <c r="A161" s="16">
        <v>7</v>
      </c>
      <c r="B161" s="16" t="s">
        <v>6</v>
      </c>
      <c r="C161" s="9" t="s">
        <v>165</v>
      </c>
      <c r="D161" s="18">
        <v>115.8</v>
      </c>
    </row>
    <row r="162" spans="1:4" ht="24" x14ac:dyDescent="0.25">
      <c r="A162" s="16">
        <v>8</v>
      </c>
      <c r="B162" s="16" t="s">
        <v>6</v>
      </c>
      <c r="C162" s="9" t="s">
        <v>166</v>
      </c>
      <c r="D162" s="18">
        <v>237</v>
      </c>
    </row>
    <row r="163" spans="1:4" ht="48" x14ac:dyDescent="0.25">
      <c r="A163" s="16">
        <v>9</v>
      </c>
      <c r="B163" s="16" t="s">
        <v>6</v>
      </c>
      <c r="C163" s="9" t="s">
        <v>167</v>
      </c>
      <c r="D163" s="18">
        <v>450</v>
      </c>
    </row>
    <row r="164" spans="1:4" ht="60" x14ac:dyDescent="0.25">
      <c r="A164" s="16">
        <v>10</v>
      </c>
      <c r="B164" s="16" t="s">
        <v>6</v>
      </c>
      <c r="C164" s="9" t="s">
        <v>168</v>
      </c>
      <c r="D164" s="18">
        <v>435</v>
      </c>
    </row>
    <row r="165" spans="1:4" ht="60" x14ac:dyDescent="0.25">
      <c r="A165" s="16">
        <v>11</v>
      </c>
      <c r="B165" s="16" t="s">
        <v>6</v>
      </c>
      <c r="C165" s="9" t="s">
        <v>169</v>
      </c>
      <c r="D165" s="18">
        <v>425</v>
      </c>
    </row>
    <row r="166" spans="1:4" x14ac:dyDescent="0.25">
      <c r="A166" s="19"/>
      <c r="B166" s="19"/>
      <c r="C166" s="14" t="s">
        <v>170</v>
      </c>
      <c r="D166" s="34"/>
    </row>
    <row r="167" spans="1:4" ht="24" x14ac:dyDescent="0.25">
      <c r="A167" s="16">
        <v>1</v>
      </c>
      <c r="B167" s="16" t="s">
        <v>6</v>
      </c>
      <c r="C167" s="9" t="s">
        <v>171</v>
      </c>
      <c r="D167" s="18">
        <v>131.69999999999999</v>
      </c>
    </row>
    <row r="168" spans="1:4" ht="108" x14ac:dyDescent="0.25">
      <c r="A168" s="16">
        <v>2</v>
      </c>
      <c r="B168" s="16" t="s">
        <v>69</v>
      </c>
      <c r="C168" s="9" t="s">
        <v>172</v>
      </c>
      <c r="D168" s="18">
        <v>138.6</v>
      </c>
    </row>
    <row r="169" spans="1:4" x14ac:dyDescent="0.25">
      <c r="A169" s="19"/>
      <c r="B169" s="19"/>
      <c r="C169" s="14" t="s">
        <v>173</v>
      </c>
      <c r="D169" s="20"/>
    </row>
    <row r="170" spans="1:4" ht="24" x14ac:dyDescent="0.25">
      <c r="A170" s="16"/>
      <c r="B170" s="16" t="s">
        <v>6</v>
      </c>
      <c r="C170" s="9" t="s">
        <v>174</v>
      </c>
      <c r="D170" s="35"/>
    </row>
    <row r="171" spans="1:4" x14ac:dyDescent="0.25">
      <c r="A171" s="16">
        <v>1</v>
      </c>
      <c r="B171" s="36"/>
      <c r="C171" s="35" t="s">
        <v>175</v>
      </c>
      <c r="D171" s="18">
        <v>600</v>
      </c>
    </row>
    <row r="172" spans="1:4" x14ac:dyDescent="0.25">
      <c r="A172" s="16">
        <v>2</v>
      </c>
      <c r="B172" s="36"/>
      <c r="C172" s="35" t="s">
        <v>176</v>
      </c>
      <c r="D172" s="18">
        <v>697.28</v>
      </c>
    </row>
    <row r="173" spans="1:4" x14ac:dyDescent="0.25">
      <c r="A173" s="16">
        <v>3</v>
      </c>
      <c r="B173" s="36"/>
      <c r="C173" s="35" t="s">
        <v>177</v>
      </c>
      <c r="D173" s="18">
        <v>600</v>
      </c>
    </row>
    <row r="174" spans="1:4" x14ac:dyDescent="0.25">
      <c r="A174" s="16">
        <v>4</v>
      </c>
      <c r="B174" s="36"/>
      <c r="C174" s="35" t="s">
        <v>178</v>
      </c>
      <c r="D174" s="18">
        <v>1390</v>
      </c>
    </row>
    <row r="175" spans="1:4" ht="36" x14ac:dyDescent="0.25">
      <c r="A175" s="16">
        <v>5</v>
      </c>
      <c r="B175" s="16" t="s">
        <v>6</v>
      </c>
      <c r="C175" s="9" t="s">
        <v>179</v>
      </c>
      <c r="D175" s="18">
        <v>450</v>
      </c>
    </row>
    <row r="176" spans="1:4" ht="36" x14ac:dyDescent="0.25">
      <c r="A176" s="16">
        <v>6</v>
      </c>
      <c r="B176" s="16" t="s">
        <v>6</v>
      </c>
      <c r="C176" s="9" t="s">
        <v>180</v>
      </c>
      <c r="D176" s="18">
        <v>600</v>
      </c>
    </row>
    <row r="177" spans="1:4" x14ac:dyDescent="0.25">
      <c r="A177" s="16">
        <v>7</v>
      </c>
      <c r="B177" s="16" t="s">
        <v>181</v>
      </c>
      <c r="C177" s="9" t="s">
        <v>182</v>
      </c>
      <c r="D177" s="18">
        <v>60</v>
      </c>
    </row>
    <row r="178" spans="1:4" ht="24" x14ac:dyDescent="0.25">
      <c r="A178" s="16">
        <v>8</v>
      </c>
      <c r="B178" s="16" t="s">
        <v>6</v>
      </c>
      <c r="C178" s="9" t="s">
        <v>183</v>
      </c>
      <c r="D178" s="18">
        <v>300</v>
      </c>
    </row>
    <row r="179" spans="1:4" x14ac:dyDescent="0.25">
      <c r="A179" s="16">
        <v>9</v>
      </c>
      <c r="B179" s="16" t="s">
        <v>181</v>
      </c>
      <c r="C179" s="9" t="s">
        <v>184</v>
      </c>
      <c r="D179" s="18">
        <v>95</v>
      </c>
    </row>
    <row r="180" spans="1:4" x14ac:dyDescent="0.25">
      <c r="A180" s="16">
        <v>10</v>
      </c>
      <c r="B180" s="16" t="s">
        <v>181</v>
      </c>
      <c r="C180" s="9" t="s">
        <v>185</v>
      </c>
      <c r="D180" s="18">
        <v>130</v>
      </c>
    </row>
    <row r="181" spans="1:4" x14ac:dyDescent="0.25">
      <c r="A181" s="16">
        <v>11</v>
      </c>
      <c r="B181" s="16" t="s">
        <v>69</v>
      </c>
      <c r="C181" s="9" t="s">
        <v>186</v>
      </c>
      <c r="D181" s="18">
        <v>4.16</v>
      </c>
    </row>
    <row r="183" spans="1:4" s="37" customFormat="1" ht="64.900000000000006" customHeight="1" x14ac:dyDescent="0.25">
      <c r="A183" s="56" t="s">
        <v>187</v>
      </c>
      <c r="B183" s="56"/>
      <c r="C183" s="56"/>
      <c r="D183" s="56"/>
    </row>
    <row r="185" spans="1:4" customFormat="1" x14ac:dyDescent="0.25">
      <c r="A185" s="40" t="s">
        <v>188</v>
      </c>
      <c r="B185" s="48"/>
      <c r="C185" s="49"/>
      <c r="D185" s="50"/>
    </row>
  </sheetData>
  <autoFilter ref="A3:D181" xr:uid="{B7E6FA18-A288-45D0-B0E0-42177BA62B83}"/>
  <mergeCells count="9">
    <mergeCell ref="A2:D2"/>
    <mergeCell ref="A183:D183"/>
    <mergeCell ref="A131:A132"/>
    <mergeCell ref="B131:B132"/>
    <mergeCell ref="D131:D132"/>
    <mergeCell ref="A146:A147"/>
    <mergeCell ref="B146:B147"/>
    <mergeCell ref="C146:C147"/>
    <mergeCell ref="D146:D147"/>
  </mergeCells>
  <pageMargins left="0.7" right="0.7" top="0.75" bottom="0.53"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5BEA-2E07-40A6-A21C-EA71CE2C11CF}">
  <sheetPr>
    <pageSetUpPr fitToPage="1"/>
  </sheetPr>
  <dimension ref="A1:I23"/>
  <sheetViews>
    <sheetView tabSelected="1" workbookViewId="0">
      <selection activeCell="A2" sqref="A2:D12"/>
    </sheetView>
  </sheetViews>
  <sheetFormatPr baseColWidth="10" defaultColWidth="11.42578125" defaultRowHeight="15" x14ac:dyDescent="0.25"/>
  <cols>
    <col min="2" max="2" width="70.5703125" customWidth="1"/>
    <col min="6" max="6" width="8.85546875" hidden="1" customWidth="1"/>
    <col min="7" max="10" width="0" hidden="1" customWidth="1"/>
  </cols>
  <sheetData>
    <row r="1" spans="1:9" ht="15.75" thickBot="1" x14ac:dyDescent="0.3">
      <c r="C1" s="8"/>
    </row>
    <row r="2" spans="1:9" ht="15.75" thickBot="1" x14ac:dyDescent="0.3">
      <c r="A2" s="65" t="s">
        <v>189</v>
      </c>
      <c r="B2" s="66"/>
      <c r="C2" s="65" t="s">
        <v>190</v>
      </c>
      <c r="D2" s="67"/>
    </row>
    <row r="3" spans="1:9" ht="15.75" thickBot="1" x14ac:dyDescent="0.3">
      <c r="A3" s="1" t="s">
        <v>1</v>
      </c>
      <c r="B3" s="2" t="s">
        <v>191</v>
      </c>
      <c r="C3" s="2" t="s">
        <v>192</v>
      </c>
      <c r="D3" s="2" t="s">
        <v>193</v>
      </c>
    </row>
    <row r="4" spans="1:9" ht="15.75" thickBot="1" x14ac:dyDescent="0.3">
      <c r="A4" s="3">
        <v>1</v>
      </c>
      <c r="B4" s="4" t="s">
        <v>194</v>
      </c>
      <c r="C4" s="5">
        <v>26.55</v>
      </c>
      <c r="D4" s="5">
        <f>C4*1.2</f>
        <v>31.86</v>
      </c>
      <c r="F4">
        <v>24.13</v>
      </c>
      <c r="G4">
        <f>F4*1.1</f>
        <v>26.543000000000003</v>
      </c>
      <c r="I4" t="s">
        <v>195</v>
      </c>
    </row>
    <row r="5" spans="1:9" ht="15.75" thickBot="1" x14ac:dyDescent="0.3">
      <c r="A5" s="3">
        <v>2</v>
      </c>
      <c r="B5" s="4" t="s">
        <v>196</v>
      </c>
      <c r="C5" s="5">
        <v>27</v>
      </c>
      <c r="D5" s="5">
        <f t="shared" ref="D5:D9" si="0">C5*1.2</f>
        <v>32.4</v>
      </c>
      <c r="F5">
        <v>24.55</v>
      </c>
      <c r="G5">
        <f t="shared" ref="G5:G9" si="1">F5*1.1</f>
        <v>27.005000000000003</v>
      </c>
    </row>
    <row r="6" spans="1:9" ht="15.75" thickBot="1" x14ac:dyDescent="0.3">
      <c r="A6" s="3">
        <v>3</v>
      </c>
      <c r="B6" s="4" t="s">
        <v>197</v>
      </c>
      <c r="C6" s="5">
        <v>29.15</v>
      </c>
      <c r="D6" s="5">
        <f t="shared" si="0"/>
        <v>34.979999999999997</v>
      </c>
      <c r="F6">
        <v>26.51</v>
      </c>
      <c r="G6">
        <f t="shared" si="1"/>
        <v>29.161000000000005</v>
      </c>
    </row>
    <row r="7" spans="1:9" ht="15.75" thickBot="1" x14ac:dyDescent="0.3">
      <c r="A7" s="3">
        <v>4</v>
      </c>
      <c r="B7" s="4" t="s">
        <v>198</v>
      </c>
      <c r="C7" s="5">
        <v>31.2</v>
      </c>
      <c r="D7" s="5">
        <f t="shared" si="0"/>
        <v>37.44</v>
      </c>
      <c r="F7">
        <v>28.38</v>
      </c>
      <c r="G7">
        <f t="shared" si="1"/>
        <v>31.218</v>
      </c>
    </row>
    <row r="8" spans="1:9" ht="15.75" thickBot="1" x14ac:dyDescent="0.3">
      <c r="A8" s="3">
        <v>5</v>
      </c>
      <c r="B8" s="4" t="s">
        <v>199</v>
      </c>
      <c r="C8" s="5">
        <v>33</v>
      </c>
      <c r="D8" s="5">
        <f t="shared" si="0"/>
        <v>39.6</v>
      </c>
      <c r="F8">
        <v>30.03</v>
      </c>
      <c r="G8">
        <f t="shared" si="1"/>
        <v>33.033000000000001</v>
      </c>
    </row>
    <row r="9" spans="1:9" ht="15.75" thickBot="1" x14ac:dyDescent="0.3">
      <c r="A9" s="3">
        <v>6</v>
      </c>
      <c r="B9" s="4" t="s">
        <v>200</v>
      </c>
      <c r="C9" s="5">
        <v>34.85</v>
      </c>
      <c r="D9" s="5">
        <f t="shared" si="0"/>
        <v>41.82</v>
      </c>
      <c r="F9">
        <v>31.7</v>
      </c>
      <c r="G9">
        <f t="shared" si="1"/>
        <v>34.870000000000005</v>
      </c>
    </row>
    <row r="10" spans="1:9" ht="15.75" thickBot="1" x14ac:dyDescent="0.3">
      <c r="A10" s="3">
        <v>7</v>
      </c>
      <c r="B10" s="6" t="s">
        <v>201</v>
      </c>
      <c r="C10" s="51">
        <v>300</v>
      </c>
      <c r="D10" s="51">
        <v>300</v>
      </c>
    </row>
    <row r="11" spans="1:9" ht="15.75" thickBot="1" x14ac:dyDescent="0.3">
      <c r="A11" s="3">
        <v>8</v>
      </c>
      <c r="B11" s="6" t="s">
        <v>202</v>
      </c>
      <c r="C11" s="51">
        <v>300</v>
      </c>
      <c r="D11" s="51">
        <v>300</v>
      </c>
    </row>
    <row r="12" spans="1:9" ht="15.75" thickBot="1" x14ac:dyDescent="0.3">
      <c r="A12" s="3">
        <v>9</v>
      </c>
      <c r="B12" s="4" t="s">
        <v>203</v>
      </c>
      <c r="C12" s="52"/>
      <c r="D12" s="51" t="s">
        <v>204</v>
      </c>
    </row>
    <row r="14" spans="1:9" x14ac:dyDescent="0.25">
      <c r="B14" s="40" t="s">
        <v>188</v>
      </c>
    </row>
    <row r="21" spans="3:5" x14ac:dyDescent="0.25">
      <c r="C21" s="7"/>
      <c r="E21" s="7"/>
    </row>
    <row r="22" spans="3:5" x14ac:dyDescent="0.25">
      <c r="E22" s="7"/>
    </row>
    <row r="23" spans="3:5" x14ac:dyDescent="0.25">
      <c r="E23" s="7"/>
    </row>
  </sheetData>
  <mergeCells count="2">
    <mergeCell ref="A2:B2"/>
    <mergeCell ref="C2:D2"/>
  </mergeCells>
  <pageMargins left="0.7" right="0.7" top="0.75" bottom="0.53" header="0.3" footer="0.3"/>
  <pageSetup paperSize="9" scale="8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BADF505C071541B320D74BCC278695" ma:contentTypeVersion="16" ma:contentTypeDescription="Crea un document nou" ma:contentTypeScope="" ma:versionID="604b3fb5738e71f2fbcc0c5ba85e1a09">
  <xsd:schema xmlns:xsd="http://www.w3.org/2001/XMLSchema" xmlns:xs="http://www.w3.org/2001/XMLSchema" xmlns:p="http://schemas.microsoft.com/office/2006/metadata/properties" xmlns:ns2="c6cc41f6-4694-4999-a616-93cae258eccb" xmlns:ns3="a4e8c040-620f-42a2-8d8e-d59e2c082eaf" targetNamespace="http://schemas.microsoft.com/office/2006/metadata/properties" ma:root="true" ma:fieldsID="8f13c125a4b8caefc7a29d3eeb9259c1" ns2:_="" ns3:_="">
    <xsd:import namespace="c6cc41f6-4694-4999-a616-93cae258eccb"/>
    <xsd:import namespace="a4e8c040-620f-42a2-8d8e-d59e2c082e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cc41f6-4694-4999-a616-93cae258eccb" elementFormDefault="qualified">
    <xsd:import namespace="http://schemas.microsoft.com/office/2006/documentManagement/types"/>
    <xsd:import namespace="http://schemas.microsoft.com/office/infopath/2007/PartnerControls"/>
    <xsd:element name="SharedWithUsers" ma:index="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internalName="SharedWithDetails" ma:readOnly="true">
      <xsd:simpleType>
        <xsd:restriction base="dms:Note">
          <xsd:maxLength value="255"/>
        </xsd:restriction>
      </xsd:simpleType>
    </xsd:element>
    <xsd:element name="TaxCatchAll" ma:index="21" nillable="true" ma:displayName="Taxonomy Catch All Column" ma:hidden="true" ma:list="{88ebc99d-bb55-4211-84e6-802d1d9fa417}" ma:internalName="TaxCatchAll" ma:showField="CatchAllData" ma:web="c6cc41f6-4694-4999-a616-93cae258ecc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e8c040-620f-42a2-8d8e-d59e2c082e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es de la imatge"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cc41f6-4694-4999-a616-93cae258eccb" xsi:nil="true"/>
    <lcf76f155ced4ddcb4097134ff3c332f xmlns="a4e8c040-620f-42a2-8d8e-d59e2c082eaf">
      <Terms xmlns="http://schemas.microsoft.com/office/infopath/2007/PartnerControls"/>
    </lcf76f155ced4ddcb4097134ff3c332f>
    <SharedWithUsers xmlns="c6cc41f6-4694-4999-a616-93cae258eccb">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12374-23BD-48F6-B230-2E13EB591AB8}"/>
</file>

<file path=customXml/itemProps2.xml><?xml version="1.0" encoding="utf-8"?>
<ds:datastoreItem xmlns:ds="http://schemas.openxmlformats.org/officeDocument/2006/customXml" ds:itemID="{82DB5783-F5D1-48A9-8ACE-E28A3B311F70}">
  <ds:schemaRefs>
    <ds:schemaRef ds:uri="http://schemas.microsoft.com/office/2006/metadata/properties"/>
    <ds:schemaRef ds:uri="http://schemas.microsoft.com/office/infopath/2007/PartnerControls"/>
    <ds:schemaRef ds:uri="c6cc41f6-4694-4999-a616-93cae258eccb"/>
    <ds:schemaRef ds:uri="a4e8c040-620f-42a2-8d8e-d59e2c082eaf"/>
  </ds:schemaRefs>
</ds:datastoreItem>
</file>

<file path=customXml/itemProps3.xml><?xml version="1.0" encoding="utf-8"?>
<ds:datastoreItem xmlns:ds="http://schemas.openxmlformats.org/officeDocument/2006/customXml" ds:itemID="{D3684261-40AD-4C96-847F-8832752144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Unitats d'obra</vt:lpstr>
      <vt:lpstr>mà d'obra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Gorina Casamayor, Jordi</dc:creator>
  <cp:keywords/>
  <dc:description/>
  <cp:lastModifiedBy>Nuria Jurjo Villegas</cp:lastModifiedBy>
  <cp:revision/>
  <cp:lastPrinted>2025-11-20T13:49:04Z</cp:lastPrinted>
  <dcterms:created xsi:type="dcterms:W3CDTF">2023-02-02T13:55:02Z</dcterms:created>
  <dcterms:modified xsi:type="dcterms:W3CDTF">2025-11-20T13:49:05Z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0x010100A5BADF505C071541B320D74BCC278695</vt:lpwstr>
  </property>
  <property fmtid="{D5CDD505-2E9C-101B-9397-08002B2CF9AE}" pid="3" name="MediaServiceImageTags">
    <vt:lpwstr/>
  </property>
  <property fmtid="{D5CDD505-2E9C-101B-9397-08002B2CF9AE}" pid="4" name="Order">
    <vt:r8>15701300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