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4400" windowHeight="6585" tabRatio="824"/>
  </bookViews>
  <sheets>
    <sheet name="ANNEX3Bis" sheetId="27" r:id="rId1"/>
  </sheets>
  <definedNames>
    <definedName name="_xlnm.Print_Area" localSheetId="0">ANNEX3Bis!$A$1:$K$28</definedName>
    <definedName name="CostAuxiliarHora" localSheetId="0">#REF!</definedName>
    <definedName name="CostAuxiliarHora">#REF!</definedName>
    <definedName name="CostDireccióHora" localSheetId="0">#REF!</definedName>
    <definedName name="CostDireccióHora">#REF!</definedName>
    <definedName name="CostMenú" localSheetId="0">#REF!</definedName>
    <definedName name="CostMenú">#REF!</definedName>
    <definedName name="HoresSessió" localSheetId="0">#REF!</definedName>
    <definedName name="HoresSessió">#REF!</definedName>
    <definedName name="SessionsAnuals" localSheetId="0">#REF!</definedName>
    <definedName name="SessionsAnuals">#REF!</definedName>
  </definedNames>
  <calcPr calcId="145621"/>
</workbook>
</file>

<file path=xl/calcChain.xml><?xml version="1.0" encoding="utf-8"?>
<calcChain xmlns="http://schemas.openxmlformats.org/spreadsheetml/2006/main">
  <c r="I18" i="27" l="1"/>
  <c r="I14" i="27"/>
  <c r="I13" i="27"/>
  <c r="I12" i="27"/>
  <c r="I10" i="27"/>
  <c r="I9" i="27"/>
  <c r="I15" i="27" l="1"/>
  <c r="I19" i="27"/>
  <c r="I20" i="27" s="1"/>
  <c r="I21" i="27" l="1"/>
</calcChain>
</file>

<file path=xl/comments1.xml><?xml version="1.0" encoding="utf-8"?>
<comments xmlns="http://schemas.openxmlformats.org/spreadsheetml/2006/main">
  <authors>
    <author>Ajuntament de Barcelona</author>
  </authors>
  <commentList>
    <comment ref="H20" authorId="0">
      <text>
        <r>
          <rPr>
            <b/>
            <sz val="9"/>
            <color indexed="81"/>
            <rFont val="Tahoma"/>
            <charset val="1"/>
          </rPr>
          <t>Ajuntament de Barcelona:</t>
        </r>
        <r>
          <rPr>
            <sz val="9"/>
            <color indexed="81"/>
            <rFont val="Tahoma"/>
            <charset val="1"/>
          </rPr>
          <t xml:space="preserve">
Escolliu el tipus d'IVA aplicable</t>
        </r>
      </text>
    </comment>
  </commentList>
</comments>
</file>

<file path=xl/sharedStrings.xml><?xml version="1.0" encoding="utf-8"?>
<sst xmlns="http://schemas.openxmlformats.org/spreadsheetml/2006/main" count="39" uniqueCount="37">
  <si>
    <t>Manteniment</t>
  </si>
  <si>
    <t>PREU UNITARI</t>
  </si>
  <si>
    <t>Codi</t>
  </si>
  <si>
    <t>Descripció</t>
  </si>
  <si>
    <t>Import sortida</t>
  </si>
  <si>
    <t xml:space="preserve">Despeses per preu UNITARI </t>
  </si>
  <si>
    <t>IMPORT:</t>
  </si>
  <si>
    <t xml:space="preserve">IMPORT:                    </t>
  </si>
  <si>
    <t>TOTAL:</t>
  </si>
  <si>
    <t xml:space="preserve">TOTAL PROVEIDOR: </t>
  </si>
  <si>
    <t>Barcelona, en la data de signatura</t>
  </si>
  <si>
    <t>PREU GLOBAL</t>
  </si>
  <si>
    <t>Pel període inicial del contracte:</t>
  </si>
  <si>
    <t>24 MESOS</t>
  </si>
  <si>
    <t>Quantitat</t>
  </si>
  <si>
    <t>Preu u/t sortida</t>
  </si>
  <si>
    <t>Preu u/t  proveïdor</t>
  </si>
  <si>
    <t>Import  proveïdor</t>
  </si>
  <si>
    <t>Despeses per preu GLOBAL</t>
  </si>
  <si>
    <t>Subtotal preu global</t>
  </si>
  <si>
    <t>Subtotal preu global proveïdor</t>
  </si>
  <si>
    <t>Subtotal preus unitaris</t>
  </si>
  <si>
    <t>Subtotal preus unitaris proveïdor</t>
  </si>
  <si>
    <t>Despeses preu unitari COMPLEMENTÀRIES</t>
  </si>
  <si>
    <t>24 mesos</t>
  </si>
  <si>
    <t>Subtotal de despeses preu unitari complementàries</t>
  </si>
  <si>
    <t>Subtotal manteniment proveïdor</t>
  </si>
  <si>
    <t>GESTIÓ DEL SERVEI D'INTERVENCIÓ SOCIOEDUCATIVA (SIS) NOU BARRIS</t>
  </si>
  <si>
    <t xml:space="preserve"> 1/4/2026 a 31/3/2028</t>
  </si>
  <si>
    <t>IVA (10%):</t>
  </si>
  <si>
    <t>Gestió global del SIS</t>
  </si>
  <si>
    <t>Servei complementari - hores Director</t>
  </si>
  <si>
    <t>Servei complementari - hores Psicòleg/Ed.Soc.</t>
  </si>
  <si>
    <t>Servei complementari - hores Integrador Social</t>
  </si>
  <si>
    <t>BOSSA ANUAL</t>
  </si>
  <si>
    <t>EXP 015_P2500101 SIS NOU BARRIS                    ANNEX-3 BIS</t>
  </si>
  <si>
    <r>
      <t xml:space="preserve">Les quantitats indicades per l’IMSS com a preu global net, així com cadascun dels preus unitaris nets determinats constitueixen la xifra màxima per sobre de la qual s'estimarà que les ofertes dels licitadors excedeixen el tipus de la licitació i, per tant, seran excloses. Les despeses perprovisions son quantitats fixes sobre les quals no es poden ofertar baixes licitatòries. </t>
    </r>
    <r>
      <rPr>
        <b/>
        <sz val="12"/>
        <rFont val="Calibri"/>
        <family val="2"/>
        <scheme val="minor"/>
      </rPr>
      <t>El present annex ha de presentar-se en pdf i degudament signat.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</si>
</sst>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_-;\-* #,##0.00_-;_-* &quot;-&quot;??_-;_-@_-"/>
    <numFmt numFmtId="165" formatCode="_-* #,##0.00\ [$€-403]_-;\-* #,##0.00\ [$€-403]_-;_-* &quot;-&quot;??\ [$€-403]_-;_-@_-"/>
    <numFmt numFmtId="166" formatCode="#,##0_ ;\-#,##0\ "/>
    <numFmt numFmtId="167" formatCode="_-* #,##0.0000\ [$€-403]_-;\-* #,##0.0000\ [$€-403]_-;_-* &quot;-&quot;??\ [$€-403]_-;_-@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Calibri"/>
      <family val="2"/>
      <scheme val="minor"/>
    </font>
    <font>
      <u/>
      <sz val="10"/>
      <color theme="10"/>
      <name val="Verdana"/>
      <family val="2"/>
    </font>
    <font>
      <sz val="12"/>
      <name val="Calibri"/>
      <family val="2"/>
      <scheme val="minor"/>
    </font>
    <font>
      <sz val="12"/>
      <color rgb="FF000000"/>
      <name val="Calibri"/>
      <family val="2"/>
      <scheme val="minor"/>
    </font>
    <font>
      <b/>
      <sz val="12"/>
      <color rgb="FF000000"/>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C4D79B"/>
        <bgColor rgb="FF000000"/>
      </patternFill>
    </fill>
    <fill>
      <patternFill patternType="solid">
        <fgColor rgb="FFD9D9D9"/>
        <bgColor rgb="FF000000"/>
      </patternFill>
    </fill>
  </fills>
  <borders count="2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2" fillId="0" borderId="0"/>
    <xf numFmtId="0" fontId="2" fillId="0" borderId="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62">
    <xf numFmtId="0" fontId="0" fillId="0" borderId="0" xfId="0"/>
    <xf numFmtId="0" fontId="6" fillId="2" borderId="0" xfId="0" applyFont="1" applyFill="1" applyProtection="1"/>
    <xf numFmtId="0" fontId="6" fillId="0" borderId="0" xfId="0" applyFont="1" applyProtection="1"/>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6" fillId="0" borderId="0" xfId="0" applyFont="1" applyAlignment="1" applyProtection="1">
      <alignment horizontal="right"/>
    </xf>
    <xf numFmtId="9" fontId="6" fillId="0" borderId="0" xfId="0" applyNumberFormat="1" applyFont="1" applyProtection="1"/>
    <xf numFmtId="0" fontId="4" fillId="0" borderId="0" xfId="0" applyFont="1" applyProtection="1"/>
    <xf numFmtId="0" fontId="7" fillId="0" borderId="0" xfId="0" applyFont="1" applyProtection="1"/>
    <xf numFmtId="2" fontId="7" fillId="0" borderId="0" xfId="0" applyNumberFormat="1" applyFont="1" applyProtection="1"/>
    <xf numFmtId="0" fontId="4" fillId="3" borderId="9"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2" fontId="4" fillId="3" borderId="10" xfId="0" applyNumberFormat="1"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4" borderId="0" xfId="0" quotePrefix="1" applyFont="1" applyFill="1" applyAlignment="1" applyProtection="1">
      <alignment horizontal="center" vertical="center" wrapText="1"/>
    </xf>
    <xf numFmtId="0" fontId="6" fillId="4" borderId="0" xfId="0" quotePrefix="1" applyFont="1" applyFill="1" applyAlignment="1" applyProtection="1">
      <alignment vertical="center" wrapText="1"/>
    </xf>
    <xf numFmtId="165" fontId="4" fillId="0" borderId="0" xfId="0" applyNumberFormat="1" applyFont="1" applyAlignment="1" applyProtection="1">
      <alignment horizontal="center" vertical="center"/>
    </xf>
    <xf numFmtId="165" fontId="4" fillId="0" borderId="7" xfId="0" applyNumberFormat="1" applyFont="1" applyBorder="1" applyAlignment="1" applyProtection="1">
      <alignment horizontal="center" vertical="center"/>
    </xf>
    <xf numFmtId="165" fontId="6" fillId="0" borderId="13" xfId="0" applyNumberFormat="1" applyFont="1" applyBorder="1" applyAlignment="1" applyProtection="1">
      <alignment vertical="center"/>
    </xf>
    <xf numFmtId="165" fontId="6" fillId="0" borderId="0" xfId="0" applyNumberFormat="1" applyFont="1" applyAlignment="1" applyProtection="1">
      <alignment vertical="center"/>
    </xf>
    <xf numFmtId="0" fontId="6" fillId="0" borderId="4" xfId="0" quotePrefix="1" applyFont="1" applyBorder="1" applyAlignment="1" applyProtection="1">
      <alignment horizontal="left" vertical="center" wrapText="1"/>
    </xf>
    <xf numFmtId="0" fontId="6" fillId="4" borderId="4" xfId="0" quotePrefix="1" applyFont="1" applyFill="1" applyBorder="1" applyAlignment="1" applyProtection="1">
      <alignment vertical="center" wrapText="1"/>
    </xf>
    <xf numFmtId="166" fontId="6" fillId="4" borderId="4" xfId="0" quotePrefix="1" applyNumberFormat="1" applyFont="1" applyFill="1" applyBorder="1" applyAlignment="1" applyProtection="1">
      <alignment horizontal="center" vertical="center" wrapText="1"/>
    </xf>
    <xf numFmtId="165" fontId="6" fillId="0" borderId="4" xfId="0" applyNumberFormat="1" applyFont="1" applyBorder="1" applyAlignment="1" applyProtection="1">
      <alignment horizontal="center" vertical="center"/>
    </xf>
    <xf numFmtId="165" fontId="6" fillId="0" borderId="4" xfId="0" applyNumberFormat="1" applyFont="1" applyBorder="1" applyAlignment="1" applyProtection="1">
      <alignment vertical="center"/>
    </xf>
    <xf numFmtId="165" fontId="4" fillId="0" borderId="6" xfId="0" applyNumberFormat="1" applyFont="1" applyBorder="1" applyAlignment="1" applyProtection="1">
      <alignment horizontal="right" vertical="center"/>
    </xf>
    <xf numFmtId="165" fontId="4" fillId="0" borderId="14" xfId="0" applyNumberFormat="1" applyFont="1" applyBorder="1" applyAlignment="1" applyProtection="1">
      <alignment horizontal="right" vertical="center"/>
    </xf>
    <xf numFmtId="165" fontId="4" fillId="6" borderId="8" xfId="0" applyNumberFormat="1" applyFont="1" applyFill="1" applyBorder="1" applyAlignment="1" applyProtection="1">
      <alignment vertical="center"/>
    </xf>
    <xf numFmtId="165" fontId="8" fillId="6" borderId="14" xfId="0" applyNumberFormat="1" applyFont="1" applyFill="1" applyBorder="1" applyAlignment="1" applyProtection="1">
      <alignment horizontal="right" vertical="center" wrapText="1"/>
    </xf>
    <xf numFmtId="165" fontId="4" fillId="6" borderId="15" xfId="0" applyNumberFormat="1" applyFont="1" applyFill="1" applyBorder="1" applyAlignment="1" applyProtection="1">
      <alignment vertical="center"/>
    </xf>
    <xf numFmtId="165" fontId="6" fillId="4" borderId="0" xfId="0" quotePrefix="1" applyNumberFormat="1" applyFont="1" applyFill="1" applyAlignment="1" applyProtection="1">
      <alignment vertical="center" wrapText="1"/>
    </xf>
    <xf numFmtId="167" fontId="6" fillId="0" borderId="0" xfId="0" applyNumberFormat="1" applyFont="1" applyAlignment="1" applyProtection="1">
      <alignment vertical="center"/>
    </xf>
    <xf numFmtId="166" fontId="6" fillId="4" borderId="4" xfId="1" quotePrefix="1" applyNumberFormat="1" applyFont="1" applyFill="1" applyBorder="1" applyAlignment="1" applyProtection="1">
      <alignment horizontal="center" vertical="center" wrapText="1"/>
    </xf>
    <xf numFmtId="0" fontId="7" fillId="0" borderId="4" xfId="0" applyFont="1" applyBorder="1" applyAlignment="1" applyProtection="1">
      <alignment horizontal="left" vertical="center" wrapText="1"/>
    </xf>
    <xf numFmtId="0" fontId="7" fillId="0" borderId="0" xfId="0" applyFont="1" applyAlignment="1" applyProtection="1">
      <alignment horizontal="center" vertical="center" wrapText="1"/>
    </xf>
    <xf numFmtId="0" fontId="7" fillId="0" borderId="0" xfId="0" applyFont="1" applyAlignment="1" applyProtection="1">
      <alignment vertical="center"/>
    </xf>
    <xf numFmtId="165" fontId="4" fillId="0" borderId="0" xfId="0" applyNumberFormat="1" applyFont="1" applyAlignment="1" applyProtection="1">
      <alignment horizontal="right" vertical="center"/>
    </xf>
    <xf numFmtId="165" fontId="8" fillId="0" borderId="0" xfId="1" applyNumberFormat="1" applyFont="1" applyFill="1" applyBorder="1" applyAlignment="1" applyProtection="1">
      <alignment vertical="center"/>
    </xf>
    <xf numFmtId="167" fontId="8" fillId="0" borderId="0" xfId="1" applyNumberFormat="1" applyFont="1" applyFill="1" applyBorder="1" applyAlignment="1" applyProtection="1">
      <alignment vertical="center"/>
    </xf>
    <xf numFmtId="165" fontId="6" fillId="0" borderId="16" xfId="0" applyNumberFormat="1" applyFont="1" applyBorder="1" applyAlignment="1" applyProtection="1">
      <alignment horizontal="left" vertical="center"/>
    </xf>
    <xf numFmtId="165" fontId="7" fillId="0" borderId="17" xfId="0" applyNumberFormat="1" applyFont="1" applyBorder="1" applyAlignment="1" applyProtection="1">
      <alignment vertical="center"/>
    </xf>
    <xf numFmtId="165" fontId="4" fillId="6" borderId="11" xfId="4" applyNumberFormat="1" applyFont="1" applyFill="1" applyBorder="1" applyAlignment="1" applyProtection="1">
      <alignment vertical="center"/>
    </xf>
    <xf numFmtId="165" fontId="8" fillId="0" borderId="11" xfId="0" applyNumberFormat="1" applyFont="1" applyBorder="1" applyAlignment="1" applyProtection="1">
      <alignment horizontal="left" vertical="center"/>
    </xf>
    <xf numFmtId="165" fontId="4" fillId="6" borderId="18" xfId="4" applyNumberFormat="1" applyFont="1" applyFill="1" applyBorder="1" applyAlignment="1" applyProtection="1">
      <alignment vertical="center"/>
    </xf>
    <xf numFmtId="165" fontId="6" fillId="0" borderId="19" xfId="0" applyNumberFormat="1" applyFont="1" applyBorder="1" applyAlignment="1" applyProtection="1">
      <alignment horizontal="left" vertical="center"/>
    </xf>
    <xf numFmtId="10" fontId="6" fillId="0" borderId="5" xfId="2" applyNumberFormat="1" applyFont="1" applyFill="1" applyBorder="1" applyAlignment="1" applyProtection="1">
      <alignment horizontal="left" vertical="center"/>
    </xf>
    <xf numFmtId="165" fontId="6" fillId="0" borderId="4" xfId="4" applyNumberFormat="1" applyFont="1" applyFill="1" applyBorder="1" applyAlignment="1" applyProtection="1">
      <alignment vertical="center"/>
    </xf>
    <xf numFmtId="165" fontId="6" fillId="0" borderId="20" xfId="4" applyNumberFormat="1" applyFont="1" applyFill="1" applyBorder="1" applyAlignment="1" applyProtection="1">
      <alignment vertical="center"/>
    </xf>
    <xf numFmtId="165" fontId="4" fillId="0" borderId="21" xfId="0" applyNumberFormat="1" applyFont="1" applyBorder="1" applyAlignment="1" applyProtection="1">
      <alignment horizontal="left" vertical="center"/>
    </xf>
    <xf numFmtId="165" fontId="8" fillId="0" borderId="22" xfId="0" applyNumberFormat="1" applyFont="1" applyBorder="1" applyAlignment="1" applyProtection="1">
      <alignment vertical="center"/>
    </xf>
    <xf numFmtId="165" fontId="4" fillId="6" borderId="23" xfId="4" applyNumberFormat="1" applyFont="1" applyFill="1" applyBorder="1" applyAlignment="1" applyProtection="1">
      <alignment vertical="center"/>
    </xf>
    <xf numFmtId="165" fontId="8" fillId="0" borderId="23" xfId="0" applyNumberFormat="1" applyFont="1" applyBorder="1" applyAlignment="1" applyProtection="1">
      <alignment horizontal="left" vertical="center" wrapText="1"/>
    </xf>
    <xf numFmtId="165" fontId="4" fillId="6" borderId="24" xfId="4" applyNumberFormat="1" applyFont="1" applyFill="1" applyBorder="1" applyAlignment="1" applyProtection="1">
      <alignment vertical="center"/>
    </xf>
    <xf numFmtId="0" fontId="8" fillId="0" borderId="0" xfId="0" applyFont="1" applyProtection="1"/>
    <xf numFmtId="165" fontId="4" fillId="0" borderId="0" xfId="4" applyNumberFormat="1" applyFont="1" applyFill="1" applyBorder="1" applyProtection="1"/>
    <xf numFmtId="165" fontId="8" fillId="0" borderId="0" xfId="0" applyNumberFormat="1" applyFont="1" applyAlignment="1" applyProtection="1">
      <alignment horizontal="right"/>
    </xf>
    <xf numFmtId="165" fontId="4" fillId="0" borderId="0" xfId="0" applyNumberFormat="1" applyFont="1" applyProtection="1"/>
    <xf numFmtId="2" fontId="6" fillId="0" borderId="0" xfId="0" applyNumberFormat="1" applyFont="1" applyProtection="1"/>
    <xf numFmtId="0" fontId="6" fillId="0" borderId="0" xfId="0" applyFont="1" applyAlignment="1" applyProtection="1">
      <alignment horizontal="justify" vertical="center" wrapText="1"/>
    </xf>
    <xf numFmtId="165" fontId="7" fillId="5" borderId="4" xfId="0" applyNumberFormat="1" applyFont="1" applyFill="1" applyBorder="1" applyAlignment="1" applyProtection="1">
      <alignment vertical="center"/>
      <protection locked="0"/>
    </xf>
    <xf numFmtId="9" fontId="7" fillId="0" borderId="4" xfId="0" applyNumberFormat="1" applyFont="1" applyBorder="1" applyAlignment="1" applyProtection="1">
      <alignment horizontal="right" vertical="center"/>
      <protection locked="0"/>
    </xf>
  </cellXfs>
  <cellStyles count="33">
    <cellStyle name="Coma" xfId="4" builtinId="3"/>
    <cellStyle name="Coma 2" xfId="9"/>
    <cellStyle name="Coma 2 2" xfId="10"/>
    <cellStyle name="Coma 3" xfId="8"/>
    <cellStyle name="Coma 4" xfId="11"/>
    <cellStyle name="Hipervínculo 2" xfId="12"/>
    <cellStyle name="Millares 2" xfId="13"/>
    <cellStyle name="Millares 2 2" xfId="14"/>
    <cellStyle name="Moneda" xfId="1" builtinId="4"/>
    <cellStyle name="Moneda 2" xfId="15"/>
    <cellStyle name="Moneda 2 2" xfId="16"/>
    <cellStyle name="Moneda 3" xfId="17"/>
    <cellStyle name="Normal" xfId="0" builtinId="0"/>
    <cellStyle name="Normal 10" xfId="7"/>
    <cellStyle name="Normal 2" xfId="5"/>
    <cellStyle name="Normal 2 2" xfId="6"/>
    <cellStyle name="Normal 2 3" xfId="18"/>
    <cellStyle name="Normal 3" xfId="3"/>
    <cellStyle name="Normal 3 2" xfId="19"/>
    <cellStyle name="Normal 3 3" xfId="32"/>
    <cellStyle name="Normal 4" xfId="20"/>
    <cellStyle name="Normal 5" xfId="21"/>
    <cellStyle name="Normal 6" xfId="22"/>
    <cellStyle name="Normal 7" xfId="23"/>
    <cellStyle name="Normal 8" xfId="24"/>
    <cellStyle name="Normal 8 2" xfId="25"/>
    <cellStyle name="Normal 9" xfId="26"/>
    <cellStyle name="Percentatge" xfId="2" builtinId="5"/>
    <cellStyle name="Percentatge 2" xfId="27"/>
    <cellStyle name="Percentatge 3" xfId="28"/>
    <cellStyle name="Percentatge 4" xfId="29"/>
    <cellStyle name="Porcentaje 2" xfId="30"/>
    <cellStyle name="Porcentaje 3" xfId="31"/>
  </cellStyles>
  <dxfs count="0"/>
  <tableStyles count="0" defaultTableStyle="TableStyleMedium2" defaultPivotStyle="PivotStyleLight16"/>
  <colors>
    <mruColors>
      <color rgb="FF00D25F"/>
      <color rgb="FFC4BD98"/>
      <color rgb="FFE7F98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D25F"/>
    <pageSetUpPr fitToPage="1"/>
  </sheetPr>
  <dimension ref="A1:N28"/>
  <sheetViews>
    <sheetView tabSelected="1" topLeftCell="B1" zoomScale="90" zoomScaleNormal="90" workbookViewId="0">
      <selection activeCell="O18" sqref="O18"/>
    </sheetView>
  </sheetViews>
  <sheetFormatPr defaultColWidth="9.140625" defaultRowHeight="15.75" x14ac:dyDescent="0.25"/>
  <cols>
    <col min="1" max="1" width="4.42578125" style="2" customWidth="1"/>
    <col min="2" max="2" width="5.7109375" style="2" customWidth="1"/>
    <col min="3" max="3" width="46.7109375" style="2" customWidth="1"/>
    <col min="4" max="4" width="16" style="2" customWidth="1"/>
    <col min="5" max="5" width="35.28515625" style="2" customWidth="1"/>
    <col min="6" max="6" width="18.140625" style="2" bestFit="1" customWidth="1"/>
    <col min="7" max="7" width="18.7109375" style="2" bestFit="1" customWidth="1"/>
    <col min="8" max="8" width="31.28515625" style="2" bestFit="1" customWidth="1"/>
    <col min="9" max="9" width="24.85546875" style="2" customWidth="1"/>
    <col min="10" max="13" width="9.140625" style="2"/>
    <col min="14" max="14" width="14.140625" style="2" hidden="1" customWidth="1"/>
    <col min="15" max="15" width="16.7109375" style="2" customWidth="1"/>
    <col min="16" max="16384" width="9.140625" style="2"/>
  </cols>
  <sheetData>
    <row r="1" spans="1:14" x14ac:dyDescent="0.25">
      <c r="A1" s="1"/>
      <c r="B1" s="1"/>
      <c r="C1" s="1"/>
      <c r="D1" s="1"/>
      <c r="E1" s="1"/>
      <c r="F1" s="1"/>
      <c r="G1" s="1"/>
      <c r="H1" s="1"/>
      <c r="I1" s="1"/>
      <c r="J1" s="1"/>
      <c r="K1" s="1"/>
    </row>
    <row r="2" spans="1:14" ht="16.5" thickBot="1" x14ac:dyDescent="0.3">
      <c r="A2" s="1"/>
      <c r="K2" s="1"/>
    </row>
    <row r="3" spans="1:14" ht="31.5" customHeight="1" thickBot="1" x14ac:dyDescent="0.3">
      <c r="A3" s="1"/>
      <c r="C3" s="3" t="s">
        <v>27</v>
      </c>
      <c r="D3" s="4"/>
      <c r="E3" s="4"/>
      <c r="F3" s="4"/>
      <c r="G3" s="5"/>
      <c r="H3" s="6" t="s">
        <v>12</v>
      </c>
      <c r="I3" s="6" t="s">
        <v>28</v>
      </c>
      <c r="K3" s="1"/>
    </row>
    <row r="4" spans="1:14" ht="15.75" customHeight="1" x14ac:dyDescent="0.25">
      <c r="A4" s="1"/>
      <c r="I4" s="6" t="s">
        <v>13</v>
      </c>
      <c r="K4" s="1"/>
      <c r="N4" s="7">
        <v>0.1</v>
      </c>
    </row>
    <row r="5" spans="1:14" x14ac:dyDescent="0.25">
      <c r="A5" s="1"/>
      <c r="C5" s="8" t="s">
        <v>35</v>
      </c>
      <c r="D5" s="9"/>
      <c r="E5" s="9"/>
      <c r="F5" s="9"/>
      <c r="G5" s="10"/>
      <c r="H5" s="9"/>
      <c r="I5" s="9"/>
      <c r="K5" s="1"/>
      <c r="N5" s="7">
        <v>0</v>
      </c>
    </row>
    <row r="6" spans="1:14" ht="16.5" thickBot="1" x14ac:dyDescent="0.3">
      <c r="A6" s="1"/>
      <c r="C6" s="9"/>
      <c r="D6" s="9"/>
      <c r="E6" s="9"/>
      <c r="F6" s="9"/>
      <c r="G6" s="10"/>
      <c r="H6" s="9"/>
      <c r="I6" s="9"/>
      <c r="K6" s="1"/>
      <c r="N6" s="7"/>
    </row>
    <row r="7" spans="1:14" ht="16.5" thickBot="1" x14ac:dyDescent="0.3">
      <c r="A7" s="1"/>
      <c r="C7" s="11" t="s">
        <v>2</v>
      </c>
      <c r="D7" s="12" t="s">
        <v>3</v>
      </c>
      <c r="E7" s="12" t="s">
        <v>14</v>
      </c>
      <c r="F7" s="12" t="s">
        <v>15</v>
      </c>
      <c r="G7" s="13" t="s">
        <v>4</v>
      </c>
      <c r="H7" s="12" t="s">
        <v>16</v>
      </c>
      <c r="I7" s="14" t="s">
        <v>17</v>
      </c>
      <c r="K7" s="1"/>
    </row>
    <row r="8" spans="1:14" x14ac:dyDescent="0.25">
      <c r="A8" s="1"/>
      <c r="C8" s="15" t="s">
        <v>18</v>
      </c>
      <c r="D8" s="16"/>
      <c r="E8" s="17"/>
      <c r="F8" s="18"/>
      <c r="G8" s="19"/>
      <c r="H8" s="20"/>
      <c r="I8" s="20"/>
      <c r="K8" s="1"/>
    </row>
    <row r="9" spans="1:14" x14ac:dyDescent="0.25">
      <c r="A9" s="1"/>
      <c r="C9" s="21" t="s">
        <v>30</v>
      </c>
      <c r="D9" s="22" t="s">
        <v>11</v>
      </c>
      <c r="E9" s="23">
        <v>1</v>
      </c>
      <c r="F9" s="24">
        <v>670032</v>
      </c>
      <c r="G9" s="25">
        <v>670032</v>
      </c>
      <c r="H9" s="60"/>
      <c r="I9" s="25">
        <f>H9</f>
        <v>0</v>
      </c>
      <c r="K9" s="1"/>
    </row>
    <row r="10" spans="1:14" ht="15.75" customHeight="1" thickBot="1" x14ac:dyDescent="0.3">
      <c r="A10" s="1"/>
      <c r="C10" s="16"/>
      <c r="D10" s="16"/>
      <c r="E10" s="26" t="s">
        <v>19</v>
      </c>
      <c r="F10" s="27"/>
      <c r="G10" s="28">
        <v>670032</v>
      </c>
      <c r="H10" s="29" t="s">
        <v>20</v>
      </c>
      <c r="I10" s="30">
        <f>H9</f>
        <v>0</v>
      </c>
      <c r="K10" s="1"/>
    </row>
    <row r="11" spans="1:14" x14ac:dyDescent="0.25">
      <c r="A11" s="1"/>
      <c r="C11" s="15" t="s">
        <v>5</v>
      </c>
      <c r="D11" s="16"/>
      <c r="E11" s="31"/>
      <c r="F11" s="31"/>
      <c r="G11" s="31"/>
      <c r="H11" s="20"/>
      <c r="I11" s="32"/>
      <c r="K11" s="1"/>
    </row>
    <row r="12" spans="1:14" x14ac:dyDescent="0.25">
      <c r="A12" s="1"/>
      <c r="C12" s="21" t="s">
        <v>31</v>
      </c>
      <c r="D12" s="22" t="s">
        <v>1</v>
      </c>
      <c r="E12" s="33">
        <v>20</v>
      </c>
      <c r="F12" s="24">
        <v>45.6</v>
      </c>
      <c r="G12" s="25">
        <v>912</v>
      </c>
      <c r="H12" s="60"/>
      <c r="I12" s="25">
        <f>H12*F12</f>
        <v>0</v>
      </c>
      <c r="K12" s="1"/>
    </row>
    <row r="13" spans="1:14" x14ac:dyDescent="0.25">
      <c r="A13" s="1"/>
      <c r="C13" s="21" t="s">
        <v>32</v>
      </c>
      <c r="D13" s="22" t="s">
        <v>1</v>
      </c>
      <c r="E13" s="33">
        <v>60</v>
      </c>
      <c r="F13" s="24">
        <v>30.86</v>
      </c>
      <c r="G13" s="25">
        <v>1851.6</v>
      </c>
      <c r="H13" s="60"/>
      <c r="I13" s="25">
        <f>H13*F13</f>
        <v>0</v>
      </c>
      <c r="K13" s="1"/>
    </row>
    <row r="14" spans="1:14" x14ac:dyDescent="0.25">
      <c r="A14" s="1"/>
      <c r="C14" s="34" t="s">
        <v>33</v>
      </c>
      <c r="D14" s="22" t="s">
        <v>1</v>
      </c>
      <c r="E14" s="33">
        <v>40</v>
      </c>
      <c r="F14" s="24">
        <v>27.41</v>
      </c>
      <c r="G14" s="25">
        <v>1096.4000000000001</v>
      </c>
      <c r="H14" s="60"/>
      <c r="I14" s="25">
        <f>H14*F14</f>
        <v>0</v>
      </c>
      <c r="K14" s="1"/>
    </row>
    <row r="15" spans="1:14" ht="15.75" customHeight="1" thickBot="1" x14ac:dyDescent="0.3">
      <c r="A15" s="1"/>
      <c r="B15" s="35"/>
      <c r="C15" s="35"/>
      <c r="D15" s="35"/>
      <c r="E15" s="26" t="s">
        <v>21</v>
      </c>
      <c r="F15" s="27"/>
      <c r="G15" s="28">
        <v>3860</v>
      </c>
      <c r="H15" s="29" t="s">
        <v>22</v>
      </c>
      <c r="I15" s="30">
        <f>SUM(I12:I14)</f>
        <v>0</v>
      </c>
      <c r="J15" s="35"/>
      <c r="K15" s="1"/>
    </row>
    <row r="16" spans="1:14" x14ac:dyDescent="0.25">
      <c r="A16" s="1"/>
      <c r="B16" s="35"/>
      <c r="C16" s="15" t="s">
        <v>23</v>
      </c>
      <c r="D16" s="36"/>
      <c r="E16" s="37"/>
      <c r="F16" s="37"/>
      <c r="G16" s="38"/>
      <c r="H16" s="38"/>
      <c r="I16" s="39"/>
      <c r="J16" s="35"/>
      <c r="K16" s="1"/>
    </row>
    <row r="17" spans="1:11" x14ac:dyDescent="0.25">
      <c r="A17" s="1"/>
      <c r="B17" s="35"/>
      <c r="C17" s="34" t="s">
        <v>0</v>
      </c>
      <c r="D17" s="22" t="s">
        <v>34</v>
      </c>
      <c r="E17" s="23" t="s">
        <v>24</v>
      </c>
      <c r="F17" s="24">
        <v>26748</v>
      </c>
      <c r="G17" s="25">
        <v>53496</v>
      </c>
      <c r="H17" s="60"/>
      <c r="I17" s="25">
        <v>53496</v>
      </c>
      <c r="J17" s="35"/>
      <c r="K17" s="1"/>
    </row>
    <row r="18" spans="1:11" ht="15.75" customHeight="1" thickBot="1" x14ac:dyDescent="0.3">
      <c r="A18" s="1"/>
      <c r="B18" s="35"/>
      <c r="C18" s="35"/>
      <c r="D18" s="36"/>
      <c r="E18" s="26" t="s">
        <v>25</v>
      </c>
      <c r="F18" s="27"/>
      <c r="G18" s="28">
        <v>53496</v>
      </c>
      <c r="H18" s="29" t="s">
        <v>26</v>
      </c>
      <c r="I18" s="28">
        <f>I17</f>
        <v>53496</v>
      </c>
      <c r="J18" s="35"/>
      <c r="K18" s="1"/>
    </row>
    <row r="19" spans="1:11" x14ac:dyDescent="0.25">
      <c r="A19" s="1"/>
      <c r="C19" s="35"/>
      <c r="D19" s="36"/>
      <c r="E19" s="40" t="s">
        <v>6</v>
      </c>
      <c r="F19" s="41"/>
      <c r="G19" s="42">
        <v>727388</v>
      </c>
      <c r="H19" s="43" t="s">
        <v>7</v>
      </c>
      <c r="I19" s="44">
        <f>SUM(I10+I15+I18)</f>
        <v>53496</v>
      </c>
      <c r="K19" s="1"/>
    </row>
    <row r="20" spans="1:11" x14ac:dyDescent="0.25">
      <c r="A20" s="1"/>
      <c r="C20" s="35"/>
      <c r="D20" s="36"/>
      <c r="E20" s="45" t="s">
        <v>29</v>
      </c>
      <c r="F20" s="46"/>
      <c r="G20" s="47">
        <v>72738.8</v>
      </c>
      <c r="H20" s="61">
        <v>0.1</v>
      </c>
      <c r="I20" s="48">
        <f>I19*H20</f>
        <v>5349.6</v>
      </c>
      <c r="K20" s="1"/>
    </row>
    <row r="21" spans="1:11" ht="16.5" thickBot="1" x14ac:dyDescent="0.3">
      <c r="A21" s="1"/>
      <c r="C21" s="35"/>
      <c r="D21" s="36"/>
      <c r="E21" s="49" t="s">
        <v>8</v>
      </c>
      <c r="F21" s="50"/>
      <c r="G21" s="51">
        <v>800126.8</v>
      </c>
      <c r="H21" s="52" t="s">
        <v>9</v>
      </c>
      <c r="I21" s="53">
        <f>I19+I20</f>
        <v>58845.599999999999</v>
      </c>
      <c r="K21" s="1"/>
    </row>
    <row r="22" spans="1:11" x14ac:dyDescent="0.25">
      <c r="A22" s="1"/>
      <c r="C22" s="35"/>
      <c r="D22" s="9"/>
      <c r="E22" s="8"/>
      <c r="F22" s="54"/>
      <c r="G22" s="55"/>
      <c r="H22" s="56"/>
      <c r="I22" s="57"/>
      <c r="K22" s="1"/>
    </row>
    <row r="23" spans="1:11" x14ac:dyDescent="0.25">
      <c r="A23" s="1"/>
      <c r="C23" s="35"/>
      <c r="D23" s="2" t="s">
        <v>10</v>
      </c>
      <c r="G23" s="58"/>
      <c r="K23" s="1"/>
    </row>
    <row r="24" spans="1:11" x14ac:dyDescent="0.25">
      <c r="A24" s="1"/>
      <c r="C24" s="35"/>
      <c r="D24" s="59" t="s">
        <v>36</v>
      </c>
      <c r="E24" s="59"/>
      <c r="F24" s="59"/>
      <c r="G24" s="59"/>
      <c r="H24" s="59"/>
      <c r="I24" s="59"/>
      <c r="K24" s="1"/>
    </row>
    <row r="25" spans="1:11" x14ac:dyDescent="0.25">
      <c r="A25" s="1"/>
      <c r="C25" s="35"/>
      <c r="D25" s="59"/>
      <c r="E25" s="59"/>
      <c r="F25" s="59"/>
      <c r="G25" s="59"/>
      <c r="H25" s="59"/>
      <c r="I25" s="59"/>
      <c r="K25" s="1"/>
    </row>
    <row r="26" spans="1:11" x14ac:dyDescent="0.25">
      <c r="A26" s="1"/>
      <c r="C26" s="35"/>
      <c r="D26" s="59"/>
      <c r="E26" s="59"/>
      <c r="F26" s="59"/>
      <c r="G26" s="59"/>
      <c r="H26" s="59"/>
      <c r="I26" s="59"/>
      <c r="K26" s="1"/>
    </row>
    <row r="27" spans="1:11" ht="15" customHeight="1" x14ac:dyDescent="0.25">
      <c r="A27" s="1"/>
      <c r="C27" s="35"/>
      <c r="D27" s="59"/>
      <c r="E27" s="59"/>
      <c r="F27" s="59"/>
      <c r="G27" s="59"/>
      <c r="H27" s="59"/>
      <c r="I27" s="59"/>
      <c r="K27" s="1"/>
    </row>
    <row r="28" spans="1:11" x14ac:dyDescent="0.25">
      <c r="A28" s="1"/>
      <c r="B28" s="1"/>
      <c r="C28" s="1"/>
      <c r="D28" s="1"/>
      <c r="E28" s="1"/>
      <c r="F28" s="1"/>
      <c r="G28" s="1"/>
      <c r="H28" s="1"/>
      <c r="I28" s="1"/>
      <c r="J28" s="1"/>
      <c r="K28" s="1"/>
    </row>
  </sheetData>
  <sheetProtection password="CE96" sheet="1" objects="1" scenarios="1"/>
  <mergeCells count="5">
    <mergeCell ref="D24:I27"/>
    <mergeCell ref="E10:F10"/>
    <mergeCell ref="C3:G3"/>
    <mergeCell ref="E15:F15"/>
    <mergeCell ref="E18:F18"/>
  </mergeCells>
  <dataValidations count="1">
    <dataValidation type="list" allowBlank="1" showInputMessage="1" showErrorMessage="1" sqref="H20">
      <formula1>$N$4:$N$5</formula1>
    </dataValidation>
  </dataValidations>
  <printOptions horizontalCentered="1"/>
  <pageMargins left="0.70866141732283472" right="0.70866141732283472" top="0.74803149606299213" bottom="0.74803149606299213" header="0.31496062992125984" footer="0.31496062992125984"/>
  <pageSetup paperSize="8" scale="87" orientation="landscape"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ANNEX3Bis</vt:lpstr>
      <vt:lpstr>ANNEX3Bis!Àrea_d'impressió</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DPQI_AjtBCN</dc:creator>
  <cp:lastModifiedBy>Ajuntament de Barcelona</cp:lastModifiedBy>
  <cp:lastPrinted>2025-07-25T08:21:09Z</cp:lastPrinted>
  <dcterms:created xsi:type="dcterms:W3CDTF">2024-04-04T15:14:18Z</dcterms:created>
  <dcterms:modified xsi:type="dcterms:W3CDTF">2025-09-17T12:32:56Z</dcterms:modified>
</cp:coreProperties>
</file>