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-my.sharepoint.com/personal/slmartos_tmb_cat/Documents/Documents/"/>
    </mc:Choice>
  </mc:AlternateContent>
  <xr:revisionPtr revIDLastSave="2" documentId="13_ncr:1_{19C71A93-7DA1-41B1-ADD7-5F9AF21E17B7}" xr6:coauthVersionLast="47" xr6:coauthVersionMax="47" xr10:uidLastSave="{446772EE-AAA3-4545-AFA1-D44D04C5782C}"/>
  <bookViews>
    <workbookView xWindow="2295" yWindow="2295" windowWidth="21600" windowHeight="11385" xr2:uid="{00000000-000D-0000-FFFF-FFFF00000000}"/>
  </bookViews>
  <sheets>
    <sheet name="Pressupost Accesos" sheetId="5" r:id="rId1"/>
  </sheets>
  <definedNames>
    <definedName name="_xlnm.Print_Area" localSheetId="0">'Pressupost Accesos'!$A$1:$S$47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5" l="1"/>
  <c r="R43" i="5"/>
  <c r="I32" i="5" l="1"/>
  <c r="L29" i="5"/>
  <c r="J29" i="5"/>
  <c r="M26" i="5"/>
  <c r="P26" i="5" s="1"/>
  <c r="R26" i="5" s="1"/>
  <c r="M23" i="5"/>
  <c r="P23" i="5" s="1"/>
  <c r="R23" i="5" s="1"/>
  <c r="M22" i="5"/>
  <c r="P22" i="5" s="1"/>
  <c r="R22" i="5" s="1"/>
  <c r="M21" i="5"/>
  <c r="P21" i="5" s="1"/>
  <c r="R21" i="5" s="1"/>
  <c r="M20" i="5"/>
  <c r="P20" i="5" s="1"/>
  <c r="R20" i="5" s="1"/>
  <c r="M19" i="5"/>
  <c r="P19" i="5" s="1"/>
  <c r="R19" i="5" s="1"/>
  <c r="M18" i="5"/>
  <c r="P18" i="5" s="1"/>
  <c r="R18" i="5" s="1"/>
  <c r="M15" i="5"/>
  <c r="P15" i="5" s="1"/>
  <c r="R15" i="5" s="1"/>
  <c r="M14" i="5"/>
  <c r="P14" i="5" s="1"/>
  <c r="R14" i="5" s="1"/>
  <c r="M13" i="5"/>
  <c r="P13" i="5" s="1"/>
  <c r="R13" i="5" s="1"/>
  <c r="J32" i="5" l="1"/>
  <c r="M32" i="5" s="1"/>
  <c r="P32" i="5" s="1"/>
  <c r="R32" i="5" s="1"/>
  <c r="M29" i="5"/>
  <c r="P29" i="5" s="1"/>
  <c r="R29" i="5" s="1"/>
  <c r="R46" i="5" l="1"/>
</calcChain>
</file>

<file path=xl/sharedStrings.xml><?xml version="1.0" encoding="utf-8"?>
<sst xmlns="http://schemas.openxmlformats.org/spreadsheetml/2006/main" count="42" uniqueCount="30">
  <si>
    <t>MANTENIMENT CORRECTIU i PREVENTIU ACCESOS TB</t>
  </si>
  <si>
    <r>
      <t xml:space="preserve">ATENCIÓ: Posar </t>
    </r>
    <r>
      <rPr>
        <b/>
        <i/>
        <sz val="11"/>
        <color theme="1"/>
        <rFont val="72 Condensed"/>
        <family val="2"/>
      </rPr>
      <t>preu unitari de revisió preventiva</t>
    </r>
    <r>
      <rPr>
        <i/>
        <sz val="11"/>
        <color theme="1"/>
        <rFont val="72 Condensed"/>
        <family val="2"/>
      </rPr>
      <t xml:space="preserve"> en cadascuna de les tipologies dels diferents accesos.
Posar el preu en el quadre groc amb número </t>
    </r>
    <r>
      <rPr>
        <b/>
        <i/>
        <sz val="11"/>
        <color rgb="FFFF0000"/>
        <rFont val="72 Condensed"/>
        <family val="2"/>
      </rPr>
      <t>vermell.</t>
    </r>
  </si>
  <si>
    <t>PRESSUPOST PREVENTIU</t>
  </si>
  <si>
    <t>C.O.N.</t>
  </si>
  <si>
    <t>TR</t>
  </si>
  <si>
    <t>HO</t>
  </si>
  <si>
    <t>ZF 1</t>
  </si>
  <si>
    <t>ZF 3</t>
  </si>
  <si>
    <t>ZF 4 PORT</t>
  </si>
  <si>
    <t>ZF 5</t>
  </si>
  <si>
    <t>TOTAL</t>
  </si>
  <si>
    <t>RF, Emergència
i Evacuació</t>
  </si>
  <si>
    <t>Precio
Unitario</t>
  </si>
  <si>
    <t>Revision
año</t>
  </si>
  <si>
    <t>TOTAL AÑO</t>
  </si>
  <si>
    <t>1 Full</t>
  </si>
  <si>
    <t>2 Fulles</t>
  </si>
  <si>
    <t>Corredisses</t>
  </si>
  <si>
    <t>RF, Sectorial
i Normal</t>
  </si>
  <si>
    <t>Cancel.les</t>
  </si>
  <si>
    <t>Persianes</t>
  </si>
  <si>
    <t>Basculant</t>
  </si>
  <si>
    <t>Portes
automàtiques vidre</t>
  </si>
  <si>
    <t>Accessos panells
ocultables</t>
  </si>
  <si>
    <t>Barreres</t>
  </si>
  <si>
    <t>PRESSUPOST CORRECTIU</t>
  </si>
  <si>
    <t>HORTA</t>
  </si>
  <si>
    <t>ZF 1 + ZF 3</t>
  </si>
  <si>
    <t>ZF 4 PORT + ZF 5</t>
  </si>
  <si>
    <t>p.a. INVENTARI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</si>
</sst>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#,##0_ ;[Red]\-#,##0\ "/>
    <numFmt numFmtId="165" formatCode="#,##0.00\ &quot;€&quot;"/>
  </numFmts>
  <fonts count="10">
    <font>
      <sz val="11"/>
      <color theme="1"/>
      <name val="Calibri"/>
      <family val="2"/>
      <scheme val="minor"/>
    </font>
    <font>
      <sz val="11"/>
      <color theme="1"/>
      <name val="72 Condensed"/>
      <family val="2"/>
    </font>
    <font>
      <sz val="10"/>
      <color theme="1"/>
      <name val="72 Condensed"/>
      <family val="2"/>
    </font>
    <font>
      <b/>
      <sz val="20"/>
      <color theme="1"/>
      <name val="72 Condensed"/>
      <family val="2"/>
    </font>
    <font>
      <b/>
      <sz val="11"/>
      <color theme="1"/>
      <name val="72 Condensed"/>
      <family val="2"/>
    </font>
    <font>
      <b/>
      <sz val="9"/>
      <color theme="1"/>
      <name val="72 Condensed"/>
      <family val="2"/>
    </font>
    <font>
      <b/>
      <sz val="11"/>
      <color rgb="FFFF0000"/>
      <name val="72 Condensed"/>
      <family val="2"/>
    </font>
    <font>
      <i/>
      <sz val="11"/>
      <color theme="1"/>
      <name val="72 Condensed"/>
      <family val="2"/>
    </font>
    <font>
      <b/>
      <i/>
      <sz val="11"/>
      <color rgb="FFFF0000"/>
      <name val="72 Condensed"/>
      <family val="2"/>
    </font>
    <font>
      <b/>
      <i/>
      <sz val="11"/>
      <color theme="1"/>
      <name val="72 Condensed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11" xfId="0" applyFont="1" applyBorder="1"/>
    <xf numFmtId="0" fontId="4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" fillId="0" borderId="5" xfId="0" applyFont="1" applyBorder="1"/>
    <xf numFmtId="0" fontId="4" fillId="0" borderId="5" xfId="0" applyFont="1" applyBorder="1"/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4" fillId="0" borderId="4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0" xfId="0" applyFont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6" fontId="6" fillId="3" borderId="0" xfId="0" applyNumberFormat="1" applyFont="1" applyFill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4" fillId="2" borderId="9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11" xfId="0" applyFont="1" applyFill="1" applyBorder="1"/>
    <xf numFmtId="0" fontId="1" fillId="2" borderId="7" xfId="0" applyFont="1" applyFill="1" applyBorder="1"/>
    <xf numFmtId="0" fontId="1" fillId="2" borderId="3" xfId="0" applyFont="1" applyFill="1" applyBorder="1"/>
    <xf numFmtId="0" fontId="4" fillId="2" borderId="12" xfId="0" applyFont="1" applyFill="1" applyBorder="1"/>
    <xf numFmtId="0" fontId="1" fillId="2" borderId="8" xfId="0" applyFont="1" applyFill="1" applyBorder="1"/>
    <xf numFmtId="0" fontId="4" fillId="2" borderId="3" xfId="0" applyFont="1" applyFill="1" applyBorder="1"/>
    <xf numFmtId="0" fontId="1" fillId="2" borderId="6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9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000"/>
      <color rgb="FFE6B8B7"/>
      <color rgb="FFFABF8F"/>
      <color rgb="FFFCD5B4"/>
      <color rgb="FFEBF1DE"/>
      <color rgb="FFCCFFCC"/>
      <color rgb="FFFF33CC"/>
      <color rgb="FFEEECE1"/>
      <color rgb="FFD9D9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5E66E-7809-462B-99EB-F7165101E4F0}">
  <sheetPr>
    <tabColor rgb="FF00B050"/>
  </sheetPr>
  <dimension ref="A1:S58"/>
  <sheetViews>
    <sheetView tabSelected="1" topLeftCell="A13" workbookViewId="0">
      <selection activeCell="V25" sqref="V25"/>
    </sheetView>
  </sheetViews>
  <sheetFormatPr defaultColWidth="11.42578125" defaultRowHeight="15"/>
  <cols>
    <col min="1" max="1" width="2.140625" customWidth="1"/>
    <col min="2" max="2" width="8.28515625" customWidth="1"/>
    <col min="3" max="3" width="11" customWidth="1"/>
    <col min="4" max="4" width="2.28515625" customWidth="1"/>
    <col min="5" max="5" width="3.5703125" customWidth="1"/>
    <col min="6" max="6" width="2.28515625" customWidth="1"/>
    <col min="7" max="7" width="2.7109375" customWidth="1"/>
    <col min="8" max="8" width="5.5703125" customWidth="1"/>
    <col min="9" max="9" width="5.42578125" customWidth="1"/>
    <col min="10" max="11" width="4.7109375" customWidth="1"/>
    <col min="12" max="12" width="5.5703125" customWidth="1"/>
    <col min="13" max="13" width="7.5703125" customWidth="1"/>
    <col min="14" max="14" width="1" customWidth="1"/>
    <col min="15" max="15" width="6.7109375" customWidth="1"/>
    <col min="16" max="16" width="7.28515625" customWidth="1"/>
    <col min="17" max="17" width="6.28515625" customWidth="1"/>
    <col min="18" max="18" width="11.7109375" customWidth="1"/>
    <col min="19" max="19" width="1.28515625" customWidth="1"/>
    <col min="20" max="20" width="0.85546875" customWidth="1"/>
    <col min="21" max="47" width="5.7109375" customWidth="1"/>
  </cols>
  <sheetData>
    <row r="1" spans="1:19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4" customHeight="1">
      <c r="A2" s="1"/>
      <c r="B2" s="49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1"/>
      <c r="S2" s="1"/>
    </row>
    <row r="3" spans="1:19" ht="12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" customHeight="1">
      <c r="A4" s="1"/>
      <c r="B4" s="52" t="s">
        <v>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1"/>
    </row>
    <row r="5" spans="1:19" ht="12" customHeight="1">
      <c r="A5" s="1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1"/>
    </row>
    <row r="6" spans="1:19" ht="12" customHeight="1">
      <c r="A6" s="1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1"/>
    </row>
    <row r="7" spans="1:19" ht="12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1" customHeight="1">
      <c r="A8" s="1"/>
      <c r="B8" s="1"/>
      <c r="C8" s="1"/>
      <c r="D8" s="54" t="s">
        <v>2</v>
      </c>
      <c r="E8" s="55"/>
      <c r="F8" s="55"/>
      <c r="G8" s="55"/>
      <c r="H8" s="55"/>
      <c r="I8" s="55"/>
      <c r="J8" s="55"/>
      <c r="K8" s="55"/>
      <c r="L8" s="55"/>
      <c r="M8" s="56"/>
      <c r="N8" s="1"/>
      <c r="O8" s="1"/>
      <c r="P8" s="1"/>
      <c r="Q8" s="1"/>
      <c r="R8" s="1"/>
      <c r="S8" s="1"/>
    </row>
    <row r="9" spans="1:19" ht="12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1" customHeight="1">
      <c r="A10" s="1"/>
      <c r="B10" s="57" t="s">
        <v>3</v>
      </c>
      <c r="C10" s="58"/>
      <c r="D10" s="83" t="s">
        <v>4</v>
      </c>
      <c r="E10" s="84"/>
      <c r="F10" s="83" t="s">
        <v>5</v>
      </c>
      <c r="G10" s="84"/>
      <c r="H10" s="46" t="s">
        <v>6</v>
      </c>
      <c r="I10" s="46" t="s">
        <v>7</v>
      </c>
      <c r="J10" s="83" t="s">
        <v>8</v>
      </c>
      <c r="K10" s="84"/>
      <c r="L10" s="46" t="s">
        <v>9</v>
      </c>
      <c r="M10" s="47" t="s">
        <v>10</v>
      </c>
      <c r="N10" s="2"/>
      <c r="O10" s="1"/>
      <c r="P10" s="1"/>
      <c r="Q10" s="1"/>
      <c r="R10" s="1"/>
      <c r="S10" s="1"/>
    </row>
    <row r="11" spans="1:19" ht="12" customHeight="1">
      <c r="A11" s="1"/>
      <c r="B11" s="1"/>
      <c r="C11" s="1"/>
      <c r="D11" s="3"/>
      <c r="E11" s="3"/>
      <c r="F11" s="3"/>
      <c r="G11" s="3"/>
      <c r="H11" s="3"/>
      <c r="I11" s="3"/>
      <c r="J11" s="3"/>
      <c r="K11" s="3"/>
      <c r="L11" s="3"/>
      <c r="M11" s="3"/>
      <c r="N11" s="1"/>
      <c r="O11" s="1"/>
      <c r="P11" s="1"/>
      <c r="Q11" s="1"/>
      <c r="R11" s="1"/>
      <c r="S11" s="1"/>
    </row>
    <row r="12" spans="1:19" ht="29.1" customHeight="1">
      <c r="A12" s="1"/>
      <c r="B12" s="81" t="s">
        <v>11</v>
      </c>
      <c r="C12" s="82"/>
      <c r="D12" s="77"/>
      <c r="E12" s="78"/>
      <c r="F12" s="78"/>
      <c r="G12" s="78"/>
      <c r="H12" s="78"/>
      <c r="I12" s="4"/>
      <c r="J12" s="5"/>
      <c r="K12" s="5"/>
      <c r="L12" s="5"/>
      <c r="M12" s="6"/>
      <c r="N12" s="1"/>
      <c r="O12" s="17" t="s">
        <v>12</v>
      </c>
      <c r="P12" s="18" t="s">
        <v>10</v>
      </c>
      <c r="Q12" s="17" t="s">
        <v>13</v>
      </c>
      <c r="R12" s="17" t="s">
        <v>14</v>
      </c>
      <c r="S12" s="1"/>
    </row>
    <row r="13" spans="1:19" ht="18" customHeight="1">
      <c r="A13" s="1"/>
      <c r="B13" s="33" t="s">
        <v>15</v>
      </c>
      <c r="C13" s="44"/>
      <c r="D13" s="69">
        <v>70</v>
      </c>
      <c r="E13" s="70"/>
      <c r="F13" s="69">
        <v>52</v>
      </c>
      <c r="G13" s="70"/>
      <c r="H13" s="25">
        <v>29</v>
      </c>
      <c r="I13" s="45">
        <v>0</v>
      </c>
      <c r="J13" s="69">
        <v>65</v>
      </c>
      <c r="K13" s="70"/>
      <c r="L13" s="45">
        <v>0</v>
      </c>
      <c r="M13" s="31">
        <f>SUM(D13:L13)</f>
        <v>216</v>
      </c>
      <c r="N13" s="1"/>
      <c r="O13" s="24">
        <v>0</v>
      </c>
      <c r="P13" s="19">
        <f>M13*O13</f>
        <v>0</v>
      </c>
      <c r="Q13" s="20">
        <v>2</v>
      </c>
      <c r="R13" s="21">
        <f>P13*Q13</f>
        <v>0</v>
      </c>
      <c r="S13" s="1"/>
    </row>
    <row r="14" spans="1:19" ht="18" customHeight="1">
      <c r="A14" s="1"/>
      <c r="B14" s="36" t="s">
        <v>16</v>
      </c>
      <c r="C14" s="34"/>
      <c r="D14" s="63">
        <v>16</v>
      </c>
      <c r="E14" s="64"/>
      <c r="F14" s="63">
        <v>16</v>
      </c>
      <c r="G14" s="64"/>
      <c r="H14" s="25">
        <v>7</v>
      </c>
      <c r="I14" s="45">
        <v>0</v>
      </c>
      <c r="J14" s="63">
        <v>15</v>
      </c>
      <c r="K14" s="64"/>
      <c r="L14" s="45">
        <v>0</v>
      </c>
      <c r="M14" s="37">
        <f>SUM(D14:L14)</f>
        <v>54</v>
      </c>
      <c r="N14" s="1"/>
      <c r="O14" s="24">
        <v>0</v>
      </c>
      <c r="P14" s="19">
        <f t="shared" ref="P14:P32" si="0">M14*O14</f>
        <v>0</v>
      </c>
      <c r="Q14" s="20">
        <v>2</v>
      </c>
      <c r="R14" s="21">
        <f t="shared" ref="R14:R32" si="1">P14*Q14</f>
        <v>0</v>
      </c>
      <c r="S14" s="1"/>
    </row>
    <row r="15" spans="1:19" ht="18" customHeight="1">
      <c r="A15" s="1"/>
      <c r="B15" s="36" t="s">
        <v>17</v>
      </c>
      <c r="C15" s="34"/>
      <c r="D15" s="67">
        <v>2</v>
      </c>
      <c r="E15" s="68"/>
      <c r="F15" s="67">
        <v>0</v>
      </c>
      <c r="G15" s="68"/>
      <c r="H15" s="31">
        <v>1</v>
      </c>
      <c r="I15" s="35">
        <v>0</v>
      </c>
      <c r="J15" s="67">
        <v>0</v>
      </c>
      <c r="K15" s="68"/>
      <c r="L15" s="35">
        <v>0</v>
      </c>
      <c r="M15" s="32">
        <f>SUM(D15:L15)</f>
        <v>3</v>
      </c>
      <c r="N15" s="1"/>
      <c r="O15" s="24">
        <v>0</v>
      </c>
      <c r="P15" s="19">
        <f t="shared" si="0"/>
        <v>0</v>
      </c>
      <c r="Q15" s="20">
        <v>2</v>
      </c>
      <c r="R15" s="21">
        <f t="shared" si="1"/>
        <v>0</v>
      </c>
      <c r="S15" s="1"/>
    </row>
    <row r="16" spans="1:19" ht="12" customHeight="1">
      <c r="A16" s="1"/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1"/>
      <c r="O16" s="19"/>
      <c r="P16" s="19"/>
      <c r="Q16" s="19"/>
      <c r="R16" s="21"/>
      <c r="S16" s="1"/>
    </row>
    <row r="17" spans="1:19" ht="29.1" customHeight="1">
      <c r="A17" s="1"/>
      <c r="B17" s="81" t="s">
        <v>18</v>
      </c>
      <c r="C17" s="82"/>
      <c r="D17" s="77"/>
      <c r="E17" s="78"/>
      <c r="F17" s="78"/>
      <c r="G17" s="78"/>
      <c r="H17" s="78"/>
      <c r="I17" s="9"/>
      <c r="J17" s="10"/>
      <c r="K17" s="11"/>
      <c r="L17" s="9"/>
      <c r="M17" s="6"/>
      <c r="N17" s="1"/>
      <c r="O17" s="19"/>
      <c r="P17" s="19"/>
      <c r="Q17" s="19"/>
      <c r="R17" s="21"/>
      <c r="S17" s="1"/>
    </row>
    <row r="18" spans="1:19" ht="18" customHeight="1">
      <c r="A18" s="1"/>
      <c r="B18" s="33" t="s">
        <v>15</v>
      </c>
      <c r="C18" s="34"/>
      <c r="D18" s="69">
        <v>65</v>
      </c>
      <c r="E18" s="70"/>
      <c r="F18" s="69">
        <v>58</v>
      </c>
      <c r="G18" s="70"/>
      <c r="H18" s="31">
        <v>85</v>
      </c>
      <c r="I18" s="35">
        <v>0</v>
      </c>
      <c r="J18" s="69">
        <v>80</v>
      </c>
      <c r="K18" s="70"/>
      <c r="L18" s="35">
        <v>0</v>
      </c>
      <c r="M18" s="25">
        <f t="shared" ref="M18:M23" si="2">SUM(D18:L18)</f>
        <v>288</v>
      </c>
      <c r="N18" s="1"/>
      <c r="O18" s="24">
        <v>0</v>
      </c>
      <c r="P18" s="19">
        <f t="shared" si="0"/>
        <v>0</v>
      </c>
      <c r="Q18" s="20">
        <v>2</v>
      </c>
      <c r="R18" s="21">
        <f t="shared" si="1"/>
        <v>0</v>
      </c>
      <c r="S18" s="1"/>
    </row>
    <row r="19" spans="1:19" ht="18" customHeight="1">
      <c r="A19" s="1"/>
      <c r="B19" s="36" t="s">
        <v>16</v>
      </c>
      <c r="C19" s="34"/>
      <c r="D19" s="63">
        <v>17</v>
      </c>
      <c r="E19" s="64"/>
      <c r="F19" s="63">
        <v>19</v>
      </c>
      <c r="G19" s="64"/>
      <c r="H19" s="37">
        <v>22</v>
      </c>
      <c r="I19" s="38">
        <v>0</v>
      </c>
      <c r="J19" s="63">
        <v>20</v>
      </c>
      <c r="K19" s="64"/>
      <c r="L19" s="38">
        <v>0</v>
      </c>
      <c r="M19" s="31">
        <f t="shared" si="2"/>
        <v>78</v>
      </c>
      <c r="N19" s="1"/>
      <c r="O19" s="24">
        <v>0</v>
      </c>
      <c r="P19" s="19">
        <f t="shared" si="0"/>
        <v>0</v>
      </c>
      <c r="Q19" s="20">
        <v>2</v>
      </c>
      <c r="R19" s="21">
        <f t="shared" si="1"/>
        <v>0</v>
      </c>
      <c r="S19" s="1"/>
    </row>
    <row r="20" spans="1:19" ht="18" customHeight="1">
      <c r="A20" s="1"/>
      <c r="B20" s="36" t="s">
        <v>17</v>
      </c>
      <c r="C20" s="34"/>
      <c r="D20" s="63">
        <v>1</v>
      </c>
      <c r="E20" s="64"/>
      <c r="F20" s="63">
        <v>2</v>
      </c>
      <c r="G20" s="64"/>
      <c r="H20" s="37">
        <v>2</v>
      </c>
      <c r="I20" s="38">
        <v>0</v>
      </c>
      <c r="J20" s="63">
        <v>2</v>
      </c>
      <c r="K20" s="64"/>
      <c r="L20" s="38">
        <v>0</v>
      </c>
      <c r="M20" s="37">
        <f t="shared" si="2"/>
        <v>7</v>
      </c>
      <c r="N20" s="1"/>
      <c r="O20" s="24">
        <v>0</v>
      </c>
      <c r="P20" s="19">
        <f t="shared" si="0"/>
        <v>0</v>
      </c>
      <c r="Q20" s="20">
        <v>2</v>
      </c>
      <c r="R20" s="21">
        <f t="shared" si="1"/>
        <v>0</v>
      </c>
      <c r="S20" s="1"/>
    </row>
    <row r="21" spans="1:19" ht="18" customHeight="1">
      <c r="A21" s="1"/>
      <c r="B21" s="39" t="s">
        <v>19</v>
      </c>
      <c r="C21" s="40"/>
      <c r="D21" s="63">
        <v>2</v>
      </c>
      <c r="E21" s="64"/>
      <c r="F21" s="63">
        <v>7</v>
      </c>
      <c r="G21" s="64"/>
      <c r="H21" s="31">
        <v>2</v>
      </c>
      <c r="I21" s="35">
        <v>2</v>
      </c>
      <c r="J21" s="63">
        <v>2</v>
      </c>
      <c r="K21" s="64"/>
      <c r="L21" s="35">
        <v>4</v>
      </c>
      <c r="M21" s="37">
        <f t="shared" si="2"/>
        <v>19</v>
      </c>
      <c r="N21" s="1"/>
      <c r="O21" s="24">
        <v>0</v>
      </c>
      <c r="P21" s="19">
        <f t="shared" si="0"/>
        <v>0</v>
      </c>
      <c r="Q21" s="20">
        <v>2</v>
      </c>
      <c r="R21" s="21">
        <f t="shared" si="1"/>
        <v>0</v>
      </c>
      <c r="S21" s="1"/>
    </row>
    <row r="22" spans="1:19" ht="18" customHeight="1">
      <c r="A22" s="1"/>
      <c r="B22" s="33" t="s">
        <v>20</v>
      </c>
      <c r="C22" s="41"/>
      <c r="D22" s="63">
        <v>2</v>
      </c>
      <c r="E22" s="64"/>
      <c r="F22" s="63">
        <v>0</v>
      </c>
      <c r="G22" s="64"/>
      <c r="H22" s="37">
        <v>0</v>
      </c>
      <c r="I22" s="38">
        <v>0</v>
      </c>
      <c r="J22" s="63">
        <v>0</v>
      </c>
      <c r="K22" s="64"/>
      <c r="L22" s="38">
        <v>0</v>
      </c>
      <c r="M22" s="25">
        <f t="shared" si="2"/>
        <v>2</v>
      </c>
      <c r="N22" s="1"/>
      <c r="O22" s="24">
        <v>0</v>
      </c>
      <c r="P22" s="19">
        <f t="shared" si="0"/>
        <v>0</v>
      </c>
      <c r="Q22" s="20">
        <v>2</v>
      </c>
      <c r="R22" s="21">
        <f t="shared" si="1"/>
        <v>0</v>
      </c>
      <c r="S22" s="1"/>
    </row>
    <row r="23" spans="1:19" ht="18" customHeight="1">
      <c r="A23" s="1"/>
      <c r="B23" s="42" t="s">
        <v>21</v>
      </c>
      <c r="C23" s="43"/>
      <c r="D23" s="67">
        <v>0</v>
      </c>
      <c r="E23" s="68"/>
      <c r="F23" s="67">
        <v>0</v>
      </c>
      <c r="G23" s="68"/>
      <c r="H23" s="32">
        <v>2</v>
      </c>
      <c r="I23" s="29">
        <v>0</v>
      </c>
      <c r="J23" s="67">
        <v>0</v>
      </c>
      <c r="K23" s="68"/>
      <c r="L23" s="29">
        <v>0</v>
      </c>
      <c r="M23" s="31">
        <f t="shared" si="2"/>
        <v>2</v>
      </c>
      <c r="N23" s="1"/>
      <c r="O23" s="24">
        <v>0</v>
      </c>
      <c r="P23" s="19">
        <f t="shared" si="0"/>
        <v>0</v>
      </c>
      <c r="Q23" s="20">
        <v>2</v>
      </c>
      <c r="R23" s="21">
        <f t="shared" si="1"/>
        <v>0</v>
      </c>
      <c r="S23" s="1"/>
    </row>
    <row r="24" spans="1:19" ht="12" customHeight="1">
      <c r="A24" s="1"/>
      <c r="B24" s="12"/>
      <c r="C24" s="13"/>
      <c r="D24" s="8"/>
      <c r="E24" s="8"/>
      <c r="F24" s="8"/>
      <c r="G24" s="8"/>
      <c r="H24" s="8"/>
      <c r="I24" s="8"/>
      <c r="J24" s="8"/>
      <c r="K24" s="8"/>
      <c r="L24" s="8"/>
      <c r="M24" s="8"/>
      <c r="N24" s="1"/>
      <c r="O24" s="19"/>
      <c r="P24" s="19"/>
      <c r="Q24" s="19"/>
      <c r="R24" s="21"/>
      <c r="S24" s="1"/>
    </row>
    <row r="25" spans="1:19" ht="29.1" customHeight="1">
      <c r="A25" s="1"/>
      <c r="B25" s="61" t="s">
        <v>22</v>
      </c>
      <c r="C25" s="62"/>
      <c r="D25" s="77"/>
      <c r="E25" s="78"/>
      <c r="F25" s="78"/>
      <c r="G25" s="78"/>
      <c r="H25" s="78"/>
      <c r="I25" s="9"/>
      <c r="J25" s="10"/>
      <c r="K25" s="9"/>
      <c r="L25" s="9"/>
      <c r="M25" s="6"/>
      <c r="N25" s="1"/>
      <c r="O25" s="19"/>
      <c r="P25" s="19"/>
      <c r="Q25" s="19"/>
      <c r="R25" s="21"/>
      <c r="S25" s="1"/>
    </row>
    <row r="26" spans="1:19" ht="18" customHeight="1">
      <c r="A26" s="1"/>
      <c r="B26" s="67"/>
      <c r="C26" s="68"/>
      <c r="D26" s="67">
        <v>5</v>
      </c>
      <c r="E26" s="68"/>
      <c r="F26" s="67">
        <v>2</v>
      </c>
      <c r="G26" s="68"/>
      <c r="H26" s="29">
        <v>2</v>
      </c>
      <c r="I26" s="30">
        <v>0</v>
      </c>
      <c r="J26" s="85">
        <v>2</v>
      </c>
      <c r="K26" s="86"/>
      <c r="L26" s="31">
        <v>0</v>
      </c>
      <c r="M26" s="32">
        <f>SUM(D26:L26)</f>
        <v>11</v>
      </c>
      <c r="N26" s="1"/>
      <c r="O26" s="24">
        <v>0</v>
      </c>
      <c r="P26" s="19">
        <f t="shared" si="0"/>
        <v>0</v>
      </c>
      <c r="Q26" s="20">
        <v>2</v>
      </c>
      <c r="R26" s="21">
        <f t="shared" si="1"/>
        <v>0</v>
      </c>
      <c r="S26" s="1"/>
    </row>
    <row r="27" spans="1:19" ht="12" customHeight="1">
      <c r="A27" s="1"/>
      <c r="B27" s="14"/>
      <c r="C27" s="14"/>
      <c r="D27" s="8"/>
      <c r="E27" s="8"/>
      <c r="F27" s="8"/>
      <c r="G27" s="8"/>
      <c r="H27" s="8"/>
      <c r="I27" s="8"/>
      <c r="J27" s="8"/>
      <c r="K27" s="8"/>
      <c r="L27" s="8"/>
      <c r="M27" s="8"/>
      <c r="N27" s="1"/>
      <c r="O27" s="19"/>
      <c r="P27" s="19"/>
      <c r="Q27" s="19"/>
      <c r="R27" s="21"/>
      <c r="S27" s="1"/>
    </row>
    <row r="28" spans="1:19" ht="29.1" customHeight="1">
      <c r="A28" s="1"/>
      <c r="B28" s="61" t="s">
        <v>23</v>
      </c>
      <c r="C28" s="62"/>
      <c r="D28" s="77"/>
      <c r="E28" s="78"/>
      <c r="F28" s="78"/>
      <c r="G28" s="78"/>
      <c r="H28" s="78"/>
      <c r="I28" s="9"/>
      <c r="J28" s="10"/>
      <c r="K28" s="9"/>
      <c r="L28" s="9"/>
      <c r="M28" s="1"/>
      <c r="N28" s="1"/>
      <c r="O28" s="19"/>
      <c r="P28" s="19"/>
      <c r="Q28" s="19"/>
      <c r="R28" s="21"/>
      <c r="S28" s="1"/>
    </row>
    <row r="29" spans="1:19" ht="18" customHeight="1">
      <c r="A29" s="1"/>
      <c r="B29" s="63"/>
      <c r="C29" s="64"/>
      <c r="D29" s="69">
        <v>2</v>
      </c>
      <c r="E29" s="70"/>
      <c r="F29" s="69">
        <v>8</v>
      </c>
      <c r="G29" s="70"/>
      <c r="H29" s="28">
        <v>3</v>
      </c>
      <c r="I29" s="28">
        <v>0</v>
      </c>
      <c r="J29" s="69">
        <f>SUM(J26:J28)</f>
        <v>2</v>
      </c>
      <c r="K29" s="70"/>
      <c r="L29" s="25">
        <f>SUM(L26:L28)</f>
        <v>0</v>
      </c>
      <c r="M29" s="27">
        <f>SUM(D29:L29)</f>
        <v>15</v>
      </c>
      <c r="N29" s="2"/>
      <c r="O29" s="24">
        <v>0</v>
      </c>
      <c r="P29" s="19">
        <f t="shared" si="0"/>
        <v>0</v>
      </c>
      <c r="Q29" s="20">
        <v>2</v>
      </c>
      <c r="R29" s="21">
        <f t="shared" si="1"/>
        <v>0</v>
      </c>
      <c r="S29" s="1"/>
    </row>
    <row r="30" spans="1:19" ht="12" customHeight="1">
      <c r="A30" s="1"/>
      <c r="B30" s="1"/>
      <c r="C30" s="1"/>
      <c r="D30" s="15"/>
      <c r="E30" s="15"/>
      <c r="F30" s="1"/>
      <c r="G30" s="15"/>
      <c r="H30" s="15"/>
      <c r="I30" s="15"/>
      <c r="J30" s="15"/>
      <c r="K30" s="15"/>
      <c r="L30" s="15"/>
      <c r="M30" s="1"/>
      <c r="N30" s="1"/>
      <c r="O30" s="19"/>
      <c r="P30" s="19"/>
      <c r="Q30" s="19"/>
      <c r="R30" s="21"/>
      <c r="S30" s="1"/>
    </row>
    <row r="31" spans="1:19" ht="29.1" customHeight="1">
      <c r="A31" s="1"/>
      <c r="B31" s="65" t="s">
        <v>24</v>
      </c>
      <c r="C31" s="66"/>
      <c r="D31" s="79"/>
      <c r="E31" s="80"/>
      <c r="F31" s="80"/>
      <c r="G31" s="80"/>
      <c r="H31" s="80"/>
      <c r="I31" s="6"/>
      <c r="J31" s="6"/>
      <c r="K31" s="6"/>
      <c r="L31" s="6"/>
      <c r="M31" s="1"/>
      <c r="N31" s="1"/>
      <c r="O31" s="19"/>
      <c r="P31" s="19"/>
      <c r="Q31" s="19"/>
      <c r="R31" s="21"/>
      <c r="S31" s="1"/>
    </row>
    <row r="32" spans="1:19" ht="18" customHeight="1">
      <c r="A32" s="1"/>
      <c r="B32" s="63"/>
      <c r="C32" s="64"/>
      <c r="D32" s="69">
        <v>4</v>
      </c>
      <c r="E32" s="70"/>
      <c r="F32" s="69">
        <v>6</v>
      </c>
      <c r="G32" s="70"/>
      <c r="H32" s="25">
        <v>4</v>
      </c>
      <c r="I32" s="26">
        <f t="shared" ref="I32:J32" si="3">SUM(I29)</f>
        <v>0</v>
      </c>
      <c r="J32" s="69">
        <f t="shared" si="3"/>
        <v>2</v>
      </c>
      <c r="K32" s="70"/>
      <c r="L32" s="25">
        <v>2</v>
      </c>
      <c r="M32" s="27">
        <f>SUM(D32:L32)</f>
        <v>18</v>
      </c>
      <c r="N32" s="2"/>
      <c r="O32" s="24">
        <v>0</v>
      </c>
      <c r="P32" s="19">
        <f t="shared" si="0"/>
        <v>0</v>
      </c>
      <c r="Q32" s="20">
        <v>2</v>
      </c>
      <c r="R32" s="21">
        <f t="shared" si="1"/>
        <v>0</v>
      </c>
      <c r="S32" s="1"/>
    </row>
    <row r="33" spans="1:19" ht="1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2"/>
      <c r="P33" s="22"/>
      <c r="Q33" s="22"/>
      <c r="R33" s="21"/>
      <c r="S33" s="1"/>
    </row>
    <row r="34" spans="1:19" ht="1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2"/>
      <c r="P34" s="22"/>
      <c r="Q34" s="22"/>
      <c r="R34" s="21"/>
      <c r="S34" s="1"/>
    </row>
    <row r="35" spans="1:19" ht="21" customHeight="1">
      <c r="A35" s="1"/>
      <c r="B35" s="1"/>
      <c r="C35" s="1"/>
      <c r="D35" s="54" t="s">
        <v>25</v>
      </c>
      <c r="E35" s="55"/>
      <c r="F35" s="55"/>
      <c r="G35" s="55"/>
      <c r="H35" s="55"/>
      <c r="I35" s="55"/>
      <c r="J35" s="55"/>
      <c r="K35" s="55"/>
      <c r="L35" s="55"/>
      <c r="M35" s="56"/>
      <c r="N35" s="1"/>
      <c r="O35" s="1"/>
      <c r="P35" s="1"/>
      <c r="Q35" s="1"/>
      <c r="R35" s="1"/>
      <c r="S35" s="1"/>
    </row>
    <row r="36" spans="1:19" ht="12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21" customHeight="1">
      <c r="A37" s="1"/>
      <c r="B37" s="57" t="s">
        <v>3</v>
      </c>
      <c r="C37" s="58"/>
      <c r="D37" s="57" t="s">
        <v>4</v>
      </c>
      <c r="E37" s="59"/>
      <c r="F37" s="59"/>
      <c r="G37" s="58"/>
      <c r="H37" s="57" t="s">
        <v>26</v>
      </c>
      <c r="I37" s="58"/>
      <c r="J37" s="57" t="s">
        <v>27</v>
      </c>
      <c r="K37" s="59"/>
      <c r="L37" s="58"/>
      <c r="M37" s="57" t="s">
        <v>28</v>
      </c>
      <c r="N37" s="59"/>
      <c r="O37" s="58"/>
      <c r="P37" s="60"/>
      <c r="Q37" s="60"/>
      <c r="R37" s="1"/>
      <c r="S37" s="1"/>
    </row>
    <row r="38" spans="1:19" ht="18" customHeight="1">
      <c r="A38" s="1"/>
      <c r="B38" s="63"/>
      <c r="C38" s="64"/>
      <c r="D38" s="71">
        <v>25000</v>
      </c>
      <c r="E38" s="72"/>
      <c r="F38" s="72"/>
      <c r="G38" s="73"/>
      <c r="H38" s="71">
        <v>25000</v>
      </c>
      <c r="I38" s="73"/>
      <c r="J38" s="71">
        <v>25000</v>
      </c>
      <c r="K38" s="72"/>
      <c r="L38" s="73"/>
      <c r="M38" s="74">
        <v>25000</v>
      </c>
      <c r="N38" s="75"/>
      <c r="O38" s="76"/>
      <c r="P38" s="60"/>
      <c r="Q38" s="60"/>
      <c r="R38" s="21">
        <f>D38+H38+J38+M38</f>
        <v>100000</v>
      </c>
      <c r="S38" s="1"/>
    </row>
    <row r="39" spans="1:19" ht="12" customHeight="1">
      <c r="A39" s="1"/>
      <c r="B39" s="1"/>
      <c r="C39" s="1"/>
      <c r="D39" s="3"/>
      <c r="E39" s="3"/>
      <c r="F39" s="3"/>
      <c r="G39" s="3"/>
      <c r="H39" s="3"/>
      <c r="I39" s="3"/>
      <c r="J39" s="3"/>
      <c r="K39" s="3"/>
      <c r="L39" s="3"/>
      <c r="M39" s="48"/>
      <c r="N39" s="1"/>
      <c r="O39" s="1"/>
      <c r="P39" s="1"/>
      <c r="Q39" s="1"/>
      <c r="R39" s="1"/>
      <c r="S39" s="1"/>
    </row>
    <row r="40" spans="1:19" ht="21" customHeight="1">
      <c r="A40" s="1"/>
      <c r="B40" s="1"/>
      <c r="C40" s="1"/>
      <c r="D40" s="54" t="s">
        <v>29</v>
      </c>
      <c r="E40" s="55"/>
      <c r="F40" s="55"/>
      <c r="G40" s="55"/>
      <c r="H40" s="55"/>
      <c r="I40" s="55"/>
      <c r="J40" s="55"/>
      <c r="K40" s="55"/>
      <c r="L40" s="55"/>
      <c r="M40" s="56"/>
      <c r="N40" s="1"/>
      <c r="O40" s="1"/>
      <c r="P40" s="1"/>
      <c r="Q40" s="1"/>
      <c r="R40" s="1"/>
      <c r="S40" s="1"/>
    </row>
    <row r="41" spans="1:19" ht="12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21" customHeight="1">
      <c r="A42" s="1"/>
      <c r="B42" s="57" t="s">
        <v>3</v>
      </c>
      <c r="C42" s="58"/>
      <c r="D42" s="57" t="s">
        <v>4</v>
      </c>
      <c r="E42" s="59"/>
      <c r="F42" s="59"/>
      <c r="G42" s="58"/>
      <c r="H42" s="57" t="s">
        <v>26</v>
      </c>
      <c r="I42" s="58"/>
      <c r="J42" s="57" t="s">
        <v>27</v>
      </c>
      <c r="K42" s="59"/>
      <c r="L42" s="58"/>
      <c r="M42" s="57" t="s">
        <v>28</v>
      </c>
      <c r="N42" s="59"/>
      <c r="O42" s="58"/>
      <c r="P42" s="60"/>
      <c r="Q42" s="60"/>
      <c r="R42" s="1"/>
      <c r="S42" s="1"/>
    </row>
    <row r="43" spans="1:19" ht="18" customHeight="1">
      <c r="A43" s="1"/>
      <c r="B43" s="63"/>
      <c r="C43" s="64"/>
      <c r="D43" s="71">
        <v>1000</v>
      </c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3"/>
      <c r="P43" s="60"/>
      <c r="Q43" s="60"/>
      <c r="R43" s="21">
        <f>D43+H43+J43+M43</f>
        <v>1000</v>
      </c>
      <c r="S43" s="1"/>
    </row>
    <row r="44" spans="1:19" ht="17.25" customHeight="1">
      <c r="A44" s="1"/>
      <c r="B44" s="1"/>
      <c r="C44" s="1"/>
      <c r="D44" s="3"/>
      <c r="E44" s="3"/>
      <c r="F44" s="3"/>
      <c r="G44" s="3"/>
      <c r="H44" s="3"/>
      <c r="I44" s="3"/>
      <c r="J44" s="3"/>
      <c r="K44" s="3"/>
      <c r="L44" s="3"/>
      <c r="M44" s="48"/>
      <c r="N44" s="1"/>
      <c r="O44" s="1"/>
      <c r="P44" s="1"/>
      <c r="Q44" s="1"/>
      <c r="R44" s="1"/>
      <c r="S44" s="1"/>
    </row>
    <row r="45" spans="1:19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2"/>
      <c r="P45" s="22"/>
      <c r="Q45" s="22"/>
      <c r="R45" s="21"/>
      <c r="S45" s="1"/>
    </row>
    <row r="46" spans="1:19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54" t="s">
        <v>10</v>
      </c>
      <c r="P46" s="55"/>
      <c r="Q46" s="56"/>
      <c r="R46" s="23">
        <f>SUM(R13:R45)</f>
        <v>101000</v>
      </c>
      <c r="S46" s="1"/>
    </row>
    <row r="58" spans="15:15">
      <c r="O58" s="16"/>
    </row>
  </sheetData>
  <mergeCells count="80">
    <mergeCell ref="J14:K14"/>
    <mergeCell ref="J15:K15"/>
    <mergeCell ref="J32:K32"/>
    <mergeCell ref="J29:K29"/>
    <mergeCell ref="J26:K26"/>
    <mergeCell ref="J23:K23"/>
    <mergeCell ref="J22:K22"/>
    <mergeCell ref="J21:K21"/>
    <mergeCell ref="J20:K20"/>
    <mergeCell ref="J19:K19"/>
    <mergeCell ref="J18:K18"/>
    <mergeCell ref="F32:G32"/>
    <mergeCell ref="F29:G29"/>
    <mergeCell ref="F26:G26"/>
    <mergeCell ref="F23:G23"/>
    <mergeCell ref="F22:G22"/>
    <mergeCell ref="J10:K10"/>
    <mergeCell ref="D10:E10"/>
    <mergeCell ref="F10:G10"/>
    <mergeCell ref="J13:K13"/>
    <mergeCell ref="D12:H12"/>
    <mergeCell ref="F21:G21"/>
    <mergeCell ref="F20:G20"/>
    <mergeCell ref="F19:G19"/>
    <mergeCell ref="F18:G18"/>
    <mergeCell ref="D21:E21"/>
    <mergeCell ref="D20:E20"/>
    <mergeCell ref="D19:E19"/>
    <mergeCell ref="D18:E18"/>
    <mergeCell ref="D32:E32"/>
    <mergeCell ref="D29:E29"/>
    <mergeCell ref="D26:E26"/>
    <mergeCell ref="D14:E14"/>
    <mergeCell ref="D13:E13"/>
    <mergeCell ref="D23:E23"/>
    <mergeCell ref="D22:E22"/>
    <mergeCell ref="D15:E15"/>
    <mergeCell ref="O46:Q46"/>
    <mergeCell ref="D8:M8"/>
    <mergeCell ref="B10:C10"/>
    <mergeCell ref="D40:M40"/>
    <mergeCell ref="B42:C42"/>
    <mergeCell ref="H42:I42"/>
    <mergeCell ref="J42:L42"/>
    <mergeCell ref="B43:C43"/>
    <mergeCell ref="B32:C32"/>
    <mergeCell ref="D17:H17"/>
    <mergeCell ref="D25:H25"/>
    <mergeCell ref="D28:H28"/>
    <mergeCell ref="D31:H31"/>
    <mergeCell ref="B12:C12"/>
    <mergeCell ref="B17:C17"/>
    <mergeCell ref="B26:C26"/>
    <mergeCell ref="P38:Q38"/>
    <mergeCell ref="P42:Q42"/>
    <mergeCell ref="P43:Q43"/>
    <mergeCell ref="M42:O42"/>
    <mergeCell ref="D42:G42"/>
    <mergeCell ref="D43:O43"/>
    <mergeCell ref="B38:C38"/>
    <mergeCell ref="D38:G38"/>
    <mergeCell ref="H38:I38"/>
    <mergeCell ref="J38:L38"/>
    <mergeCell ref="M38:O38"/>
    <mergeCell ref="B2:R2"/>
    <mergeCell ref="B4:R6"/>
    <mergeCell ref="D35:M35"/>
    <mergeCell ref="B37:C37"/>
    <mergeCell ref="D37:G37"/>
    <mergeCell ref="H37:I37"/>
    <mergeCell ref="J37:L37"/>
    <mergeCell ref="M37:O37"/>
    <mergeCell ref="P37:Q37"/>
    <mergeCell ref="B25:C25"/>
    <mergeCell ref="B28:C28"/>
    <mergeCell ref="B29:C29"/>
    <mergeCell ref="B31:C31"/>
    <mergeCell ref="F15:G15"/>
    <mergeCell ref="F14:G14"/>
    <mergeCell ref="F13:G13"/>
  </mergeCells>
  <pageMargins left="0" right="0" top="0" bottom="0" header="0.19685039370078741" footer="0.19685039370078741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e89711ec47c7d2ec8e5480f1671b63a7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4d392b8054b20b59642de17f4ad82c1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16099037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16099037 - Manteniment portes dels centres operatius de negoci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3091</Value>
      <Value>3089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2025-10-30T23:00:00+00:00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2025-11-17T23:00:00+00:00</TMB_CC>
    <TMB_IDLicitacio xmlns="c8de0594-42e2-4f26-8a69-9df094374455">494408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761C0EB5-9C7C-43A4-B5F0-B3DABB7D391C}"/>
</file>

<file path=customXml/itemProps2.xml><?xml version="1.0" encoding="utf-8"?>
<ds:datastoreItem xmlns:ds="http://schemas.openxmlformats.org/officeDocument/2006/customXml" ds:itemID="{4CAB7269-5E95-47D6-8691-7792FD63A385}"/>
</file>

<file path=customXml/itemProps3.xml><?xml version="1.0" encoding="utf-8"?>
<ds:datastoreItem xmlns:ds="http://schemas.openxmlformats.org/officeDocument/2006/customXml" ds:itemID="{1EA37848-8305-4D4F-8E81-BDD82DDDB2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Casamayor Ruiz, Juan Pedro</dc:creator>
  <cp:keywords/>
  <dc:description/>
  <cp:lastModifiedBy>Medrano Monclus, David</cp:lastModifiedBy>
  <cp:revision/>
  <dcterms:created xsi:type="dcterms:W3CDTF">2019-10-10T07:39:37Z</dcterms:created>
  <dcterms:modified xsi:type="dcterms:W3CDTF">2025-08-04T13:33:48Z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OP|467ae9f0-b40b-4533-a7af-09ef0f08b1bb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h80888fb7b914359b90c46b7c452b251">
    <vt:lpwstr/>
  </property>
  <property fmtid="{D5CDD505-2E9C-101B-9397-08002B2CF9AE}" pid="8" name="TMB_Proveidor">
    <vt:lpwstr/>
  </property>
  <property fmtid="{D5CDD505-2E9C-101B-9397-08002B2CF9AE}" pid="11" name="g93776c333e34272ab15451ee7fa82be">
    <vt:lpwstr/>
  </property>
  <property fmtid="{D5CDD505-2E9C-101B-9397-08002B2CF9AE}" pid="12" name="TMB_OrganC">
    <vt:lpwstr>3091;#OP|467ae9f0-b40b-4533-a7af-09ef0f08b1bb</vt:lpwstr>
  </property>
  <property fmtid="{D5CDD505-2E9C-101B-9397-08002B2CF9AE}" pid="14" name="TMB_TipusDoc">
    <vt:lpwstr/>
  </property>
  <property fmtid="{D5CDD505-2E9C-101B-9397-08002B2CF9AE}" pid="15" name="o0f6527fa5184dfa91381007b0eb82df">
    <vt:lpwstr/>
  </property>
  <property fmtid="{D5CDD505-2E9C-101B-9397-08002B2CF9AE}" pid="16" name="TMB_Fase">
    <vt:lpwstr>3089;#Inici|1ed37523-d63e-4991-aef8-399e829bfef8</vt:lpwstr>
  </property>
  <property fmtid="{D5CDD505-2E9C-101B-9397-08002B2CF9AE}" pid="17" name="TMB_Sobres">
    <vt:lpwstr/>
  </property>
  <property fmtid="{D5CDD505-2E9C-101B-9397-08002B2CF9AE}" pid="18" name="ba05a5f98ed745b98d9dacf37bda167c">
    <vt:lpwstr/>
  </property>
  <property fmtid="{D5CDD505-2E9C-101B-9397-08002B2CF9AE}" pid="20" name="TMB_Estat">
    <vt:lpwstr>3159;#Public|5cd44708-a357-4aee-a9ab-ade886f4bbf7</vt:lpwstr>
  </property>
  <property fmtid="{D5CDD505-2E9C-101B-9397-08002B2CF9AE}" pid="21" name="h3e189544f4e4582960eb2fb36374928">
    <vt:lpwstr/>
  </property>
  <property fmtid="{D5CDD505-2E9C-101B-9397-08002B2CF9AE}" pid="23" name="b82b7a08db3a4ab5a955c48b15659d84">
    <vt:lpwstr/>
  </property>
  <property fmtid="{D5CDD505-2E9C-101B-9397-08002B2CF9AE}" pid="24" name="TMB_Plecs">
    <vt:lpwstr/>
  </property>
  <property fmtid="{D5CDD505-2E9C-101B-9397-08002B2CF9AE}" pid="25" name="TMB_Perfil">
    <vt:bool>false</vt:bool>
  </property>
  <property fmtid="{D5CDD505-2E9C-101B-9397-08002B2CF9AE}" pid="26" name="TMB_IDLicitacio">
    <vt:r8>494408</vt:r8>
  </property>
  <property fmtid="{D5CDD505-2E9C-101B-9397-08002B2CF9AE}" pid="27" name="FirstName">
    <vt:lpwstr/>
  </property>
</Properties>
</file>