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tmbbcn-my.sharepoint.com/personal/jpinar_tmb_cat/Documents/Arxius a adjuntar a SAP/Docs 2025/"/>
    </mc:Choice>
  </mc:AlternateContent>
  <xr:revisionPtr revIDLastSave="0" documentId="8_{D9FAEF07-25BB-40B0-918A-6439BBE55FDB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Total" sheetId="2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" i="21" l="1"/>
  <c r="G5" i="21"/>
  <c r="G6" i="21"/>
  <c r="G7" i="21"/>
  <c r="G8" i="21"/>
  <c r="G11" i="21"/>
  <c r="G12" i="21"/>
  <c r="G16" i="21"/>
  <c r="G17" i="21"/>
  <c r="G18" i="21"/>
  <c r="G3" i="21"/>
  <c r="G9" i="21" l="1"/>
  <c r="G10" i="21"/>
  <c r="G13" i="21"/>
  <c r="G14" i="21"/>
  <c r="G15" i="21"/>
  <c r="F20" i="21" l="1"/>
  <c r="G21" i="21" l="1"/>
</calcChain>
</file>

<file path=xl/sharedStrings.xml><?xml version="1.0" encoding="utf-8"?>
<sst xmlns="http://schemas.openxmlformats.org/spreadsheetml/2006/main" count="44" uniqueCount="29">
  <si>
    <t>Partida</t>
  </si>
  <si>
    <t>Concepte</t>
  </si>
  <si>
    <t>Unitats</t>
  </si>
  <si>
    <t>Quantitat</t>
  </si>
  <si>
    <t>Preu Unitari</t>
  </si>
  <si>
    <t>Total</t>
  </si>
  <si>
    <t>Subministrament i instal·lació de cable d'àudio d'alt nivell per a distribucions:
Conductor d'àudio bipolar apantallat per a altaveus amb 2 conductors de CuSn de secció 2,5 mm2 (AWG20). Pantalla d'alumini amb sistema d'anul·lació d'interferències provocades per telefonia mòbil. Llliure d'halògens.
Instal·lat en tub o safata, etiquetat i connexionat, incloent accessoris i petit material. Inclou segellat de passos entre diferents sectors d'incendis.
Marca/model: Percon AL 225 HF, o, Cablerapid. Cable elèctric instrumentació i control, Z1OZ1-k 2x2,5mm2 (AS) ROJO ZH 300-500V.
o, CERVI. Cable de instrumentación y control CERVIFLAM Z1OZ1-K 300/500V / 2X2,5o altres equivalents amb les mateixes prestacions i característiques.</t>
  </si>
  <si>
    <t>ml</t>
  </si>
  <si>
    <t xml:space="preserve">Subministrament i instal·lació de tub rígid metàl·lic de 20 mm de diàmetre nominal. 
Inclosa part proporcional d'accessoris de muntatge (colzes, connectors, etc.), guia passacables interior, grapes i petit material. Inclou segellat de passos entre diferents sectors d'incendis.
Totalment instal·lat. </t>
  </si>
  <si>
    <t>Subministrament i instal·lació de tub rígid de PVC de 20 mm de diàmetre nominal.  Necessari per protegir el cablejat dins de les sotscentrals. Inclou les terminacions, elements de corba i petit material de fixació. Inclou el cablejat i connexions de posada a terra del tub a tot el recorregut. Tot ell en horari nocturn i reduït. Inclou els mitjans elevadors necessaris segons normativa PRL per accedir a la instal·lació del cablejat.</t>
  </si>
  <si>
    <t>Subministrament i instal·lació de caixa de derivació de PVC amb tapa, estanca IP55 i de dimensions mínimes 100 mm x 100 mm. 4 entrades admetin un diàmetre de tub de 25 mm. Inclou regleta ceràmica.
Totalment instal·lada i fixada als paraments o suports base. Inclou part proporcional de regletes i petit material.</t>
  </si>
  <si>
    <t>u</t>
  </si>
  <si>
    <t>Subministrament i instal·lació de caixa de derivació de metal·lica amb tapa, estanca IP55 i de dimensions mínimes 100 mm x 100 mm. 4 entrades admetin un diàmetre de tub de 25 mm. Inclou regleta ceràmica.
Totalment instal·lada i fixada als paraments o suports base. Inclou part proporcional de regletes i petit material.</t>
  </si>
  <si>
    <t>Encants L2</t>
  </si>
  <si>
    <t>Projector acústic:
Subministrament i instal·lació de projector acústic de geometria tubular amb les següents característiques:
- Certificat EN-54-24
- Terminals ceràmics, fusible tèrmic i cablatge interior resistent al foc
- Potència nominal: 20 W
- Entrada: 100 V amb potència ajustable a 20, 10, 5 i 2,5 W
- Mida del transductor ≥ 5,5"
- Resposta en frq. de 150 Hz a 20 kHz
- Sensibilitat ≥ 92 dB (1 W, 1 m, 1 kHz)
- Nivell màxim ≥ 106 dB (20 W, 1 m, 1 kHz)
- Dispersió: 167º @ 1 kHz, 55º @ 4 kHz
- Protecció: IP66
- Dimensions: 203 mm longitud, 146 mm diàmetre
Color a definir per la Propietat i la D.F. dins de la gamma RAL.
Totalment instal·lat, connexionat, incloent fixacions regulables en angle horitzontal de paret o sostre.
Els mecanismes d'ajust d'orientació hauran de quedar perfectament fixats i segellats, de manera que no sigui possible canviar l'orientació de l'altaveu de forma accidental.
Marca/model: Optimus SP-920EN, Bosch LBC3432/03, Penton CAD20T/EN, o equivalent amb les mateixes prestacions i característiques</t>
  </si>
  <si>
    <t>Pep Ventura L2</t>
  </si>
  <si>
    <t>Subministrament, instal·lació i posta en servei d’amplificador d’àudio Crown DCI2/300N . Inclou tot el cablejat cap a la unitat de control com cap a la distribució d’altaveus.
Etapa de potencia amb tecnologia DriveCore Clase D amb bus BluLink, control ethernet y DSP amb crosover, compressor, limitador LevelMax, equalització  i delay d’entrada i sortida de, 2x300W a 4/8O, bridge 4O y a 70/100V y 2x150W a 2/16O, 1x600 bridge 8/16O y 140/200V. Ganancia 34dB. Damping &gt;1000 20-100Hz. Font d’ alimentació universal 100-240V 50/60Hz (+/-15%). Funció Power Save de autoapagat. Ventilació variable. Indicadores de nivell, Fallo y Protecció Tèrmica en panell frontal. Panell darrer amb controls de nivell, GPI/O, BluLink I/O, Ethernet. Encès/Apagat i Monitorització remota via port Auxiliar. Entrades Euroblock. Sortides Regleta Integrada. 2U rack 19''. 8,53Kgr.</t>
  </si>
  <si>
    <t>Badalona L2</t>
  </si>
  <si>
    <t>Subministarment, instal·lació i posat en servei de 2 bornes wago bipolars seccionable de 4 mm2, per l'ampliació de les bornes de sortida de CCP capa a línies d'altaveus. Ampliació de bornes dependències.</t>
  </si>
  <si>
    <t>Zona Universitaria L3</t>
  </si>
  <si>
    <t>Contractació dels mitjans d'elevació necessaris per a la realització dels treballs que ho requereixin segons la normativa vigent de PRL. Aquests mitjans poden estar formats per plataforma elevadora o andami, segons les necessitats de l'instal·lador i segons l'indicat en el Pla de Seguretat i Salut. Es demanarà l'homologació de l'andami, delmontatge del mateix, i l'homologació i documentació de l'elevadora per poder entrar en les dependencies de TMB.</t>
  </si>
  <si>
    <t>Realització de replanteig exhaustiu amb TMB per la definició exacta del punt on instal·lar cada element i definició d'armari de comunicacions. Replanteig per a la definició dels passos de cablejat necessaris i canalitzacions necessaries o existents. Aquest replanteig podrà ser en horari diürn o nocturn segons indicacions de TMB (hora de tecnic mitja o superior).</t>
  </si>
  <si>
    <t>Subministre i instal·lació de forat pasamurs de mides aprox 150x60mm amb arrebossat de paret, pintura i sacs intumescents HILTI REF. 2007446 o similar. El forat permetre el pas de cablejat per forjats i tabics, segons sigui necessari per a la realització de nous passos de cablejats</t>
  </si>
  <si>
    <t>Subministrament i instal·lació de targeta modular d’amplificació amb una potència de 500 Wrms, compatible amb certificació EN54-16. Amplificador tipus D amb sortida de 100 V, 70 V o 50 V. Compatible amb xassís V2000. Capacitat de canvi en calent. Potència de sortida configurable de 25 W a 500 W. Resposta en freqüència de 100 Hz a 20 kHz. THD ≤ 0,5%. Totalment instal·lat, conexionat i configurat al equip V2000 i Vipedia amb la potencia existent. Inclou la gravació de la mesura d'impedancia. Marca/model: ASL D500 o equivalent amb les mateixes prestacions i característiques. Aquesta targeta substituirà l'existent de 150 Wrms actualment instal·lada per la zona de dependències.</t>
  </si>
  <si>
    <t xml:space="preserve">Subministrament i instal·lació de dispositiu EOL (final de línia) per a la verificació de la integritat del circuit. Compatible amb el sistema d'amplificació modular prescrit. Monitoratge per generació d’un to pilot de 20 kHz. Impedància a 20 kHz d'entre 109 i 170 ohms. Fusible elèctric de 200 mA i tèrmic de 121º. Fins a 4 unitats EOL per línia d'amplificació. Distància màxima de supervisió de 500 m per a un únic ramal, 400 m per a dos ramals, 300 m per a 3 ramals i 200 m per a 4 ramals. Muntat a l'interior de la caixa de derivació corresponent al darrer altaveu de línia. Marca/model: ASL EOLZ01 o equivalent amb les mateixes prestacions i característiques. En el cas de continuar el bucle amb una depencia caldrà substituir el element final de línia.
</t>
  </si>
  <si>
    <t>Subministrament i instal·lació de tub corrugat reforçat, necessari per protegir el cablejat en el seu recorregut fora de canalitzacions. Inclou les terminacions, elements de corba i petit material de fixació. Tot ell en horari nocturn i reduït. Inclou els mitjans elevadors necessaris segons normativa PRL per accedir a la instal·lació del cablejat.</t>
  </si>
  <si>
    <t>Planimetria Creació de planimetria i diagrames "as built" del sistema de megafonia implantat. Sobre plànol a cad tots els altaveus i recorregut de la línia, dels 15 emplaçaments instal·lats.</t>
  </si>
  <si>
    <t>Partida de Seguretat i salud de l'obra, s'inclou elaboració del Pla de Seguretat i tot el que requereixi el coordinador, més els EPI's de l'obra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</si>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</sst>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sz val="11"/>
      <color indexed="8"/>
      <name val="Arial"/>
      <family val="2"/>
    </font>
    <font>
      <b/>
      <sz val="11"/>
      <color theme="1"/>
      <name val="Arial"/>
      <family val="2"/>
    </font>
    <font>
      <sz val="11"/>
      <color rgb="FF000000"/>
      <name val="Calibri"/>
      <family val="2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17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0" xfId="0" applyFont="1"/>
    <xf numFmtId="0" fontId="4" fillId="3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3" fillId="2" borderId="5" xfId="0" applyFont="1" applyFill="1" applyBorder="1" applyAlignment="1">
      <alignment horizontal="left" vertical="center" wrapText="1"/>
    </xf>
    <xf numFmtId="4" fontId="3" fillId="2" borderId="5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6" fillId="0" borderId="0" xfId="0" applyFont="1"/>
    <xf numFmtId="0" fontId="7" fillId="0" borderId="4" xfId="0" applyFont="1" applyBorder="1"/>
    <xf numFmtId="0" fontId="2" fillId="3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4" fontId="7" fillId="0" borderId="2" xfId="0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</cellXfs>
  <cellStyles count="2">
    <cellStyle name="Normal" xfId="0" builtinId="0"/>
    <cellStyle name="Normal 2" xfId="1" xr:uid="{A5498F8E-19DB-4D91-9444-A6031E35929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3FF964-5594-45B8-9B84-E75BEBD13938}">
  <sheetPr codeName="Hoja3">
    <pageSetUpPr fitToPage="1"/>
  </sheetPr>
  <dimension ref="A2:H21"/>
  <sheetViews>
    <sheetView tabSelected="1" topLeftCell="B1" zoomScale="85" zoomScaleNormal="85" workbookViewId="0">
      <selection activeCell="L6" sqref="L6"/>
    </sheetView>
  </sheetViews>
  <sheetFormatPr defaultColWidth="11.42578125" defaultRowHeight="15"/>
  <cols>
    <col min="1" max="1" width="20.5703125" bestFit="1" customWidth="1"/>
    <col min="2" max="2" width="8.140625" bestFit="1" customWidth="1"/>
    <col min="3" max="3" width="131.5703125" bestFit="1" customWidth="1"/>
    <col min="6" max="6" width="13.140625" bestFit="1" customWidth="1"/>
    <col min="7" max="7" width="10.140625" bestFit="1" customWidth="1"/>
  </cols>
  <sheetData>
    <row r="2" spans="1:8" s="2" customFormat="1"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</row>
    <row r="3" spans="1:8" s="2" customFormat="1" ht="114">
      <c r="B3" s="1">
        <v>1</v>
      </c>
      <c r="C3" s="4" t="s">
        <v>6</v>
      </c>
      <c r="D3" s="12" t="s">
        <v>7</v>
      </c>
      <c r="E3" s="12">
        <v>2222</v>
      </c>
      <c r="F3" s="5"/>
      <c r="G3" s="6">
        <f>E3*F3</f>
        <v>0</v>
      </c>
    </row>
    <row r="4" spans="1:8" s="2" customFormat="1" ht="57">
      <c r="B4" s="1">
        <v>2</v>
      </c>
      <c r="C4" s="4" t="s">
        <v>8</v>
      </c>
      <c r="D4" s="12" t="s">
        <v>7</v>
      </c>
      <c r="E4" s="12">
        <v>585</v>
      </c>
      <c r="F4" s="5"/>
      <c r="G4" s="6">
        <f t="shared" ref="G4:G18" si="0">E4*F4</f>
        <v>0</v>
      </c>
    </row>
    <row r="5" spans="1:8" s="2" customFormat="1" ht="57">
      <c r="B5" s="1">
        <v>3</v>
      </c>
      <c r="C5" s="4" t="s">
        <v>9</v>
      </c>
      <c r="D5" s="12" t="s">
        <v>7</v>
      </c>
      <c r="E5" s="12">
        <v>1400</v>
      </c>
      <c r="F5" s="5"/>
      <c r="G5" s="6">
        <f t="shared" si="0"/>
        <v>0</v>
      </c>
    </row>
    <row r="6" spans="1:8" s="2" customFormat="1" ht="42.75">
      <c r="B6" s="1">
        <v>4</v>
      </c>
      <c r="C6" s="4" t="s">
        <v>10</v>
      </c>
      <c r="D6" s="12" t="s">
        <v>11</v>
      </c>
      <c r="E6" s="12">
        <v>120</v>
      </c>
      <c r="F6" s="5"/>
      <c r="G6" s="6">
        <f t="shared" si="0"/>
        <v>0</v>
      </c>
    </row>
    <row r="7" spans="1:8" s="2" customFormat="1" ht="42.75">
      <c r="B7" s="1">
        <v>5</v>
      </c>
      <c r="C7" s="4" t="s">
        <v>12</v>
      </c>
      <c r="D7" s="12" t="s">
        <v>11</v>
      </c>
      <c r="E7" s="12">
        <v>25</v>
      </c>
      <c r="F7" s="5"/>
      <c r="G7" s="6">
        <f t="shared" si="0"/>
        <v>0</v>
      </c>
    </row>
    <row r="8" spans="1:8" s="2" customFormat="1" ht="270" customHeight="1">
      <c r="A8" s="2" t="s">
        <v>13</v>
      </c>
      <c r="B8" s="1">
        <v>6</v>
      </c>
      <c r="C8" s="4" t="s">
        <v>14</v>
      </c>
      <c r="D8" s="12" t="s">
        <v>11</v>
      </c>
      <c r="E8" s="12">
        <v>110</v>
      </c>
      <c r="F8" s="5"/>
      <c r="G8" s="6">
        <f t="shared" si="0"/>
        <v>0</v>
      </c>
      <c r="H8" s="9"/>
    </row>
    <row r="9" spans="1:8" s="2" customFormat="1" ht="114">
      <c r="A9" s="2" t="s">
        <v>15</v>
      </c>
      <c r="B9" s="1">
        <v>7</v>
      </c>
      <c r="C9" s="4" t="s">
        <v>16</v>
      </c>
      <c r="D9" s="12" t="s">
        <v>11</v>
      </c>
      <c r="E9" s="12">
        <v>10</v>
      </c>
      <c r="F9" s="5"/>
      <c r="G9" s="6">
        <f t="shared" si="0"/>
        <v>0</v>
      </c>
      <c r="H9" s="9"/>
    </row>
    <row r="10" spans="1:8" s="2" customFormat="1" ht="28.5">
      <c r="A10" s="2" t="s">
        <v>17</v>
      </c>
      <c r="B10" s="1">
        <v>8</v>
      </c>
      <c r="C10" s="7" t="s">
        <v>18</v>
      </c>
      <c r="D10" s="12" t="s">
        <v>11</v>
      </c>
      <c r="E10" s="12">
        <v>15</v>
      </c>
      <c r="F10" s="8"/>
      <c r="G10" s="6">
        <f t="shared" si="0"/>
        <v>0</v>
      </c>
      <c r="H10" s="9"/>
    </row>
    <row r="11" spans="1:8" s="2" customFormat="1" ht="57">
      <c r="A11" s="2" t="s">
        <v>19</v>
      </c>
      <c r="B11" s="1">
        <v>9</v>
      </c>
      <c r="C11" s="4" t="s">
        <v>20</v>
      </c>
      <c r="D11" s="12" t="s">
        <v>11</v>
      </c>
      <c r="E11" s="12">
        <v>15</v>
      </c>
      <c r="F11" s="5"/>
      <c r="G11" s="6">
        <f t="shared" si="0"/>
        <v>0</v>
      </c>
      <c r="H11" s="9"/>
    </row>
    <row r="12" spans="1:8" s="2" customFormat="1" ht="42.75">
      <c r="B12" s="1">
        <v>10</v>
      </c>
      <c r="C12" s="4" t="s">
        <v>21</v>
      </c>
      <c r="D12" s="12" t="s">
        <v>11</v>
      </c>
      <c r="E12" s="12">
        <v>15</v>
      </c>
      <c r="F12" s="5"/>
      <c r="G12" s="6">
        <f t="shared" si="0"/>
        <v>0</v>
      </c>
    </row>
    <row r="13" spans="1:8" s="2" customFormat="1" ht="42.75">
      <c r="B13" s="1">
        <v>11</v>
      </c>
      <c r="C13" s="7" t="s">
        <v>22</v>
      </c>
      <c r="D13" s="12" t="s">
        <v>11</v>
      </c>
      <c r="E13" s="12">
        <v>7</v>
      </c>
      <c r="F13" s="8"/>
      <c r="G13" s="6">
        <f t="shared" si="0"/>
        <v>0</v>
      </c>
      <c r="H13" s="9"/>
    </row>
    <row r="14" spans="1:8" s="2" customFormat="1" ht="85.5">
      <c r="B14" s="1">
        <v>12</v>
      </c>
      <c r="C14" s="4" t="s">
        <v>23</v>
      </c>
      <c r="D14" s="12" t="s">
        <v>11</v>
      </c>
      <c r="E14" s="12">
        <v>2</v>
      </c>
      <c r="F14" s="5"/>
      <c r="G14" s="6">
        <f t="shared" si="0"/>
        <v>0</v>
      </c>
      <c r="H14" s="9"/>
    </row>
    <row r="15" spans="1:8" s="2" customFormat="1" ht="99.75">
      <c r="B15" s="1">
        <v>13</v>
      </c>
      <c r="C15" s="4" t="s">
        <v>24</v>
      </c>
      <c r="D15" s="12" t="s">
        <v>11</v>
      </c>
      <c r="E15" s="12">
        <v>2</v>
      </c>
      <c r="F15" s="5"/>
      <c r="G15" s="6">
        <f t="shared" si="0"/>
        <v>0</v>
      </c>
    </row>
    <row r="16" spans="1:8" s="2" customFormat="1" ht="42.75">
      <c r="B16" s="1">
        <v>14</v>
      </c>
      <c r="C16" s="4" t="s">
        <v>25</v>
      </c>
      <c r="D16" s="12" t="s">
        <v>7</v>
      </c>
      <c r="E16" s="12">
        <v>115</v>
      </c>
      <c r="F16" s="5"/>
      <c r="G16" s="6">
        <f t="shared" si="0"/>
        <v>0</v>
      </c>
    </row>
    <row r="17" spans="2:8" s="2" customFormat="1" ht="28.5" customHeight="1">
      <c r="B17" s="1">
        <v>15</v>
      </c>
      <c r="C17" s="13" t="s">
        <v>26</v>
      </c>
      <c r="D17" s="12" t="s">
        <v>11</v>
      </c>
      <c r="E17" s="12">
        <v>1</v>
      </c>
      <c r="F17" s="14"/>
      <c r="G17" s="6">
        <f t="shared" si="0"/>
        <v>0</v>
      </c>
      <c r="H17" s="9"/>
    </row>
    <row r="18" spans="2:8" ht="28.5">
      <c r="B18" s="1">
        <v>16</v>
      </c>
      <c r="C18" s="13" t="s">
        <v>27</v>
      </c>
      <c r="D18" s="12" t="s">
        <v>11</v>
      </c>
      <c r="E18" s="12">
        <v>1</v>
      </c>
      <c r="F18" s="14"/>
      <c r="G18" s="6">
        <f t="shared" si="0"/>
        <v>0</v>
      </c>
    </row>
    <row r="19" spans="2:8" ht="15.75" thickBot="1"/>
    <row r="20" spans="2:8" ht="27" thickBot="1">
      <c r="E20" s="11" t="s">
        <v>28</v>
      </c>
      <c r="F20" s="15">
        <f>SUM(G3:G18)</f>
        <v>0</v>
      </c>
      <c r="G20" s="16"/>
    </row>
    <row r="21" spans="2:8" ht="18.75" hidden="1">
      <c r="F21" s="10" t="s">
        <v>28</v>
      </c>
      <c r="G21" s="10" t="e">
        <f>VLOOKUP("TOTAL",#REF!,2,FALSE)+VLOOKUP("TOTAL",#REF!,2,FALSE)+VLOOKUP("TOTAL",#REF!,2,FALSE)+VLOOKUP("TOTAL",#REF!,2,FALSE)+VLOOKUP("TOTAL",#REF!,2,FALSE)+VLOOKUP("TOTAL",#REF!,2,FALSE)+VLOOKUP("TOTAL",#REF!,2,FALSE)+VLOOKUP("TOTAL",#REF!,2,FALSE)+VLOOKUP("TOTAL",#REF!,2,FALSE)+VLOOKUP("TOTAL",#REF!,2,FALSE)+VLOOKUP("TOTAL",#REF!,2,FALSE)+VLOOKUP("TOTAL",#REF!,2,FALSE)+VLOOKUP("TOTAL",#REF!,2,FALSE)+VLOOKUP("TOTAL",#REF!,2,FALSE)+VLOOKUP("TOTAL",#REF!,2,FALSE)</f>
        <v>#REF!</v>
      </c>
    </row>
  </sheetData>
  <mergeCells count="1">
    <mergeCell ref="F20:G20"/>
  </mergeCells>
  <pageMargins left="0.7" right="0.7" top="0.75" bottom="0.75" header="0.3" footer="0.3"/>
  <pageSetup paperSize="9" scale="41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/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MB_seguimentWorkflow xmlns="c8de0594-42e2-4f26-8a69-9df094374455" xsi:nil="true"/>
    <TMB_NumeroSolicitud xmlns="c8de0594-42e2-4f26-8a69-9df094374455">16104901</TMB_NumeroSolicitud>
    <TMB_Nota xmlns="c8de0594-42e2-4f26-8a69-9df094374455" xsi:nil="true"/>
    <h480fc279f9148aeb4afcdcf27073b87 xmlns="c8de0594-42e2-4f26-8a69-9df094374455">
      <Terms xmlns="http://schemas.microsoft.com/office/infopath/2007/PartnerControls">
        <TermInfo xmlns="http://schemas.microsoft.com/office/infopath/2007/PartnerControls">
          <TermName xmlns="http://schemas.microsoft.com/office/infopath/2007/PartnerControls">Public</TermName>
          <TermId xmlns="http://schemas.microsoft.com/office/infopath/2007/PartnerControls">5cd44708-a357-4aee-a9ab-ade886f4bbf7</TermId>
        </TermInfo>
      </Terms>
    </h480fc279f9148aeb4afcdcf27073b87>
    <TMB_TitolLicitacio xmlns="c8de0594-42e2-4f26-8a69-9df094374455">16104901 - Inst megafonia sotcentrals Metro</TMB_TitolLicitacio>
    <TMB_DataComiteWF xmlns="c8de0594-42e2-4f26-8a69-9df094374455" xsi:nil="true"/>
    <lcf76f155ced4ddcb4097134ff3c332f xmlns="b33c6233-2ab6-44e4-b566-b78dc0012292" xsi:nil="true"/>
    <TaxCatchAll xmlns="c8de0594-42e2-4f26-8a69-9df094374455">
      <Value>3089</Value>
      <Value>3159</Value>
    </TaxCatchAll>
    <ecb982cbbbba49edba287c0296970fd2 xmlns="c8de0594-42e2-4f26-8a69-9df094374455">
      <Terms xmlns="http://schemas.microsoft.com/office/infopath/2007/PartnerControls"/>
    </ecb982cbbbba49edba287c0296970fd2>
    <TMB_CH_TipusDocu xmlns="c8de0594-42e2-4f26-8a69-9df094374455">Annexe</TMB_CH_TipusDocu>
    <TMB_OP xmlns="c8de0594-42e2-4f26-8a69-9df094374455">2025-11-09T23:00:00+00:00</TMB_OP>
    <g93776c333e34272ab15451ee7fa82be xmlns="c8de0594-42e2-4f26-8a69-9df094374455">
      <Terms xmlns="http://schemas.microsoft.com/office/infopath/2007/PartnerControls">
        <TermInfo xmlns="http://schemas.microsoft.com/office/infopath/2007/PartnerControls">
          <TermName xmlns="http://schemas.microsoft.com/office/infopath/2007/PartnerControls">Inici</TermName>
          <TermId xmlns="http://schemas.microsoft.com/office/infopath/2007/PartnerControls">1ed37523-d63e-4991-aef8-399e829bfef8</TermId>
        </TermInfo>
      </Terms>
    </g93776c333e34272ab15451ee7fa82be>
    <TMB_CC xmlns="c8de0594-42e2-4f26-8a69-9df094374455" xsi:nil="true"/>
    <TMB_IDLicitacio xmlns="c8de0594-42e2-4f26-8a69-9df094374455">507326</TMB_IDLicitacio>
    <TMB_CA xmlns="c8de0594-42e2-4f26-8a69-9df094374455" xsi:nil="true"/>
    <b82b7a08db3a4ab5a955c48b15659d84 xmlns="c8de0594-42e2-4f26-8a69-9df094374455">
      <Terms xmlns="http://schemas.microsoft.com/office/infopath/2007/PartnerControls"/>
    </b82b7a08db3a4ab5a955c48b15659d84>
    <TMB_DataAltres xmlns="c8de0594-42e2-4f26-8a69-9df094374455" xsi:nil="true"/>
    <TMB_Perfil xmlns="c8de0594-42e2-4f26-8a69-9df094374455">true</TMB_Perfil>
    <b3a2275c509d4b0394d7e35eb2e777cd xmlns="c8de0594-42e2-4f26-8a69-9df094374455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Promotor" ma:contentTypeID="0x0101004F9C3DA4EFA24741AD6D965779F91C0300D34374BB6F21F541B4FFA535A9FC66F6" ma:contentTypeVersion="38" ma:contentTypeDescription="Crea un document nou" ma:contentTypeScope="" ma:versionID="e89711ec47c7d2ec8e5480f1671b63a7">
  <xsd:schema xmlns:xsd="http://www.w3.org/2001/XMLSchema" xmlns:xs="http://www.w3.org/2001/XMLSchema" xmlns:p="http://schemas.microsoft.com/office/2006/metadata/properties" xmlns:ns1="c8de0594-42e2-4f26-8a69-9df094374455" xmlns:ns3="b33c6233-2ab6-44e4-b566-b78dc0012292" targetNamespace="http://schemas.microsoft.com/office/2006/metadata/properties" ma:root="true" ma:fieldsID="4d392b8054b20b59642de17f4ad82c1f" ns1:_="" ns3:_="">
    <xsd:import namespace="c8de0594-42e2-4f26-8a69-9df094374455"/>
    <xsd:import namespace="b33c6233-2ab6-44e4-b566-b78dc0012292"/>
    <xsd:element name="properties">
      <xsd:complexType>
        <xsd:sequence>
          <xsd:element name="documentManagement">
            <xsd:complexType>
              <xsd:all>
                <xsd:element ref="ns1:TMB_CH_TipusDocu" minOccurs="0"/>
                <xsd:element ref="ns1:TMB_Perfil" minOccurs="0"/>
                <xsd:element ref="ns1:TMB_OP" minOccurs="0"/>
                <xsd:element ref="ns1:TMB_CA" minOccurs="0"/>
                <xsd:element ref="ns1:TMB_CC" minOccurs="0"/>
                <xsd:element ref="ns1:TMB_DataAltres" minOccurs="0"/>
                <xsd:element ref="ns1:TMB_Nota" minOccurs="0"/>
                <xsd:element ref="ns1:TMB_IDLicitacio" minOccurs="0"/>
                <xsd:element ref="ns1:TaxCatchAll" minOccurs="0"/>
                <xsd:element ref="ns1:TMB_DataComiteWF" minOccurs="0"/>
                <xsd:element ref="ns1:TMB_seguimentWorkflow" minOccurs="0"/>
                <xsd:element ref="ns1:b82b7a08db3a4ab5a955c48b15659d84" minOccurs="0"/>
                <xsd:element ref="ns1:b3a2275c509d4b0394d7e35eb2e777cd" minOccurs="0"/>
                <xsd:element ref="ns1:ecb982cbbbba49edba287c0296970fd2" minOccurs="0"/>
                <xsd:element ref="ns1:TaxCatchAllLabel" minOccurs="0"/>
                <xsd:element ref="ns1:g93776c333e34272ab15451ee7fa82be" minOccurs="0"/>
                <xsd:element ref="ns1:TMB_TitolLicitacio" minOccurs="0"/>
                <xsd:element ref="ns1:h480fc279f9148aeb4afcdcf27073b87" minOccurs="0"/>
                <xsd:element ref="ns1:TMB_NumeroSolicitud" minOccurs="0"/>
                <xsd:element ref="ns3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de0594-42e2-4f26-8a69-9df094374455" elementFormDefault="qualified">
    <xsd:import namespace="http://schemas.microsoft.com/office/2006/documentManagement/types"/>
    <xsd:import namespace="http://schemas.microsoft.com/office/infopath/2007/PartnerControls"/>
    <xsd:element name="TMB_CH_TipusDocu" ma:index="0" nillable="true" ma:displayName="TMB_CH_TipusDocu" ma:format="Dropdown" ma:internalName="TMB_CH_TipusDocu" ma:readOnly="false">
      <xsd:simpleType>
        <xsd:restriction base="dms:Choice">
          <xsd:enumeration value="Acta"/>
          <xsd:enumeration value="Acta ob s1"/>
          <xsd:enumeration value="Acta ob s2"/>
          <xsd:enumeration value="Acta ob s3"/>
          <xsd:enumeration value="Acta Rebuig"/>
          <xsd:enumeration value="Acta rec of"/>
          <xsd:enumeration value="Adj OP"/>
          <xsd:enumeration value="Adj CA"/>
          <xsd:enumeration value="Adj CB CA"/>
          <xsd:enumeration value="Adj CB CC"/>
          <xsd:enumeration value="Adj CC"/>
          <xsd:enumeration value="Adj CD"/>
          <xsd:enumeration value="Adj MC"/>
          <xsd:enumeration value="Adj Modif MC"/>
          <xsd:enumeration value="Adj Tanc MC"/>
          <xsd:enumeration value="Annexe"/>
          <xsd:enumeration value="Anunci"/>
          <xsd:enumeration value="Aprovisionaments"/>
          <xsd:enumeration value="Cert. Ofertes"/>
          <xsd:enumeration value="DEUC"/>
          <xsd:enumeration value="Esborranys i doc treball"/>
          <xsd:enumeration value="Inf Mod Adj"/>
          <xsd:enumeration value="Inf Mod Inic"/>
          <xsd:enumeration value="Inf negoc"/>
          <xsd:enumeration value="Inf Prov Únic"/>
          <xsd:enumeration value="Inf s1"/>
          <xsd:enumeration value="Inf s2"/>
          <xsd:enumeration value="Inf s3"/>
          <xsd:enumeration value="Inf Tanc Adj"/>
          <xsd:enumeration value="Inf Urgència"/>
          <xsd:enumeration value="Informe"/>
          <xsd:enumeration value="Inici CA"/>
          <xsd:enumeration value="Inici CC"/>
          <xsd:enumeration value="Inici OP"/>
          <xsd:enumeration value="JN"/>
          <xsd:enumeration value="Oferta Prov"/>
          <xsd:enumeration value="Organs de contractació"/>
          <xsd:enumeration value="Organs de Treball"/>
          <xsd:enumeration value="Proveidor"/>
          <xsd:enumeration value="Promotor"/>
          <xsd:enumeration value="PCP"/>
          <xsd:enumeration value="PPT"/>
          <xsd:enumeration value="PU"/>
          <xsd:enumeration value="QC"/>
          <xsd:enumeration value="Registre ob s1"/>
          <xsd:enumeration value="Registre ob s2"/>
          <xsd:enumeration value="Registre ob s3"/>
          <xsd:enumeration value="Resum"/>
          <xsd:enumeration value="Mod Adj CA"/>
          <xsd:enumeration value="Mod Adj CC"/>
          <xsd:enumeration value="Mod Adj OP"/>
          <xsd:enumeration value="Mod Inici CC"/>
          <xsd:enumeration value="Mod Inici CA"/>
          <xsd:enumeration value="Mod Inici OP"/>
          <xsd:enumeration value="Penal Inici CA"/>
          <xsd:enumeration value="Penal Inici CC"/>
          <xsd:enumeration value="Penal Def CA"/>
          <xsd:enumeration value="Penal Def CC"/>
          <xsd:enumeration value="Rev Preu Prov CA"/>
          <xsd:enumeration value="Rev Preu Prov CC"/>
          <xsd:enumeration value="Rev Preu Def CA"/>
          <xsd:enumeration value="Rev Preu Def CC"/>
          <xsd:enumeration value="Tanc CC"/>
          <xsd:enumeration value="Tanc CA"/>
          <xsd:enumeration value="Varis"/>
        </xsd:restriction>
      </xsd:simpleType>
    </xsd:element>
    <xsd:element name="TMB_Perfil" ma:index="3" nillable="true" ma:displayName="Perfil" ma:default="0" ma:internalName="TMB_Perfil" ma:readOnly="false">
      <xsd:simpleType>
        <xsd:restriction base="dms:Boolean"/>
      </xsd:simpleType>
    </xsd:element>
    <xsd:element name="TMB_OP" ma:index="4" nillable="true" ma:displayName="OP" ma:format="DateOnly" ma:indexed="true" ma:internalName="TMB_OP" ma:readOnly="false">
      <xsd:simpleType>
        <xsd:restriction base="dms:DateTime"/>
      </xsd:simpleType>
    </xsd:element>
    <xsd:element name="TMB_CA" ma:index="5" nillable="true" ma:displayName="CA" ma:format="DateOnly" ma:indexed="true" ma:internalName="TMB_CA" ma:readOnly="false">
      <xsd:simpleType>
        <xsd:restriction base="dms:DateTime"/>
      </xsd:simpleType>
    </xsd:element>
    <xsd:element name="TMB_CC" ma:index="6" nillable="true" ma:displayName="CC" ma:format="DateOnly" ma:indexed="true" ma:internalName="TMB_CC" ma:readOnly="false">
      <xsd:simpleType>
        <xsd:restriction base="dms:DateTime"/>
      </xsd:simpleType>
    </xsd:element>
    <xsd:element name="TMB_DataAltres" ma:index="7" nillable="true" ma:displayName="Altres" ma:format="DateOnly" ma:internalName="TMB_DataAltres" ma:readOnly="false">
      <xsd:simpleType>
        <xsd:restriction base="dms:DateTime"/>
      </xsd:simpleType>
    </xsd:element>
    <xsd:element name="TMB_Nota" ma:index="8" nillable="true" ma:displayName="Nota" ma:internalName="TMB_Nota" ma:readOnly="false">
      <xsd:simpleType>
        <xsd:restriction base="dms:Note">
          <xsd:maxLength value="255"/>
        </xsd:restriction>
      </xsd:simpleType>
    </xsd:element>
    <xsd:element name="TMB_IDLicitacio" ma:index="10" nillable="true" ma:displayName="IDLicitacio" ma:internalName="TMB_IDLicitacio" ma:readOnly="false" ma:percentage="FALSE">
      <xsd:simpleType>
        <xsd:restriction base="dms:Number"/>
      </xsd:simpleType>
    </xsd:element>
    <xsd:element name="TaxCatchAll" ma:index="14" nillable="true" ma:displayName="Taxonomy Catch All Column" ma:hidden="true" ma:list="{f9e4213d-ed2a-47af-a33e-0837a4383def}" ma:internalName="TaxCatchAll" ma:readOnly="false" ma:showField="CatchAllData" ma:web="c8de0594-42e2-4f26-8a69-9df09437445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MB_DataComiteWF" ma:index="19" nillable="true" ma:displayName="Data Comité Workflow" ma:format="DateOnly" ma:internalName="TMB_DataComiteWF" ma:readOnly="false">
      <xsd:simpleType>
        <xsd:restriction base="dms:DateTime"/>
      </xsd:simpleType>
    </xsd:element>
    <xsd:element name="TMB_seguimentWorkflow" ma:index="20" nillable="true" ma:displayName="Seguiment Workflow" ma:internalName="TMB_seguimentWorkflow" ma:readOnly="false">
      <xsd:simpleType>
        <xsd:restriction base="dms:Note">
          <xsd:maxLength value="255"/>
        </xsd:restriction>
      </xsd:simpleType>
    </xsd:element>
    <xsd:element name="b82b7a08db3a4ab5a955c48b15659d84" ma:index="22" nillable="true" ma:taxonomy="true" ma:internalName="b82b7a08db3a4ab5a955c48b15659d84" ma:taxonomyFieldName="TMB_Plecs" ma:displayName="Plecs" ma:readOnly="false" ma:fieldId="{b82b7a08-db3a-4ab5-a955-c48b15659d84}" ma:sspId="c3f7846d-f0e6-4cc5-afcf-2c5780da8c96" ma:termSetId="e13197b8-6577-42a1-8c14-590c785d38b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3a2275c509d4b0394d7e35eb2e777cd" ma:index="23" nillable="true" ma:displayName="TMB_Estat_0" ma:hidden="true" ma:internalName="b3a2275c509d4b0394d7e35eb2e777cd" ma:readOnly="false">
      <xsd:simpleType>
        <xsd:restriction base="dms:Note"/>
      </xsd:simpleType>
    </xsd:element>
    <xsd:element name="ecb982cbbbba49edba287c0296970fd2" ma:index="24" nillable="true" ma:taxonomy="true" ma:internalName="ecb982cbbbba49edba287c0296970fd2" ma:taxonomyFieldName="TMB_TipusDoc" ma:displayName="Tipus Docu." ma:readOnly="false" ma:default="" ma:fieldId="{ecb982cb-bbba-49ed-ba28-7c0296970fd2}" ma:sspId="c3f7846d-f0e6-4cc5-afcf-2c5780da8c96" ma:termSetId="57e38b99-a593-4f1c-b130-58a39ad263a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Label" ma:index="25" nillable="true" ma:displayName="Taxonomy Catch All Column1" ma:hidden="true" ma:list="{f9e4213d-ed2a-47af-a33e-0837a4383def}" ma:internalName="TaxCatchAllLabel" ma:readOnly="true" ma:showField="CatchAllDataLabel" ma:web="c8de0594-42e2-4f26-8a69-9df09437445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g93776c333e34272ab15451ee7fa82be" ma:index="26" nillable="true" ma:taxonomy="true" ma:internalName="g93776c333e34272ab15451ee7fa82be" ma:taxonomyFieldName="TMB_Fase" ma:displayName="Fase licitació" ma:indexed="true" ma:readOnly="false" ma:fieldId="{093776c3-33e3-4272-ab15-451ee7fa82be}" ma:sspId="c3f7846d-f0e6-4cc5-afcf-2c5780da8c96" ma:termSetId="0a3c70e4-a445-405e-9e86-2a73306d24d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MB_TitolLicitacio" ma:index="27" nillable="true" ma:displayName="Titol Licitacio" ma:indexed="true" ma:internalName="TMB_TitolLicitacio" ma:readOnly="false">
      <xsd:simpleType>
        <xsd:restriction base="dms:Text">
          <xsd:maxLength value="255"/>
        </xsd:restriction>
      </xsd:simpleType>
    </xsd:element>
    <xsd:element name="h480fc279f9148aeb4afcdcf27073b87" ma:index="29" nillable="true" ma:taxonomy="true" ma:internalName="h480fc279f9148aeb4afcdcf27073b87" ma:taxonomyFieldName="TMB_Estat" ma:displayName="Estat doc." ma:default="" ma:fieldId="{1480fc27-9f91-48ae-b4af-cdcf27073b87}" ma:sspId="c3f7846d-f0e6-4cc5-afcf-2c5780da8c96" ma:termSetId="c9741bec-2e2c-46aa-b9c9-ee0466866e3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MB_NumeroSolicitud" ma:index="30" nillable="true" ma:displayName="Sol·licitud" ma:indexed="true" ma:internalName="TMB_NumeroSolicitud" ma:readOnly="fals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3c6233-2ab6-44e4-b566-b78dc0012292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31" nillable="true" ma:displayName="Etiquetes de la imatge_0" ma:hidden="true" ma:internalName="lcf76f155ced4ddcb4097134ff3c332f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Tipus de contingut"/>
        <xsd:element ref="dc:title" minOccurs="0" maxOccurs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35D209F-1AFD-4872-87EB-2D5F617C860E}"/>
</file>

<file path=customXml/itemProps2.xml><?xml version="1.0" encoding="utf-8"?>
<ds:datastoreItem xmlns:ds="http://schemas.openxmlformats.org/officeDocument/2006/customXml" ds:itemID="{7C2B66CA-0884-440B-98D2-55D7BF79CADA}"/>
</file>

<file path=customXml/itemProps3.xml><?xml version="1.0" encoding="utf-8"?>
<ds:datastoreItem xmlns:ds="http://schemas.openxmlformats.org/officeDocument/2006/customXml" ds:itemID="{0941B390-473B-412B-94F7-0A5423C92E4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TMB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Bigas Torrent, Natalia Eugenia</dc:creator>
  <cp:keywords/>
  <dc:description/>
  <cp:lastModifiedBy>Medrano Monclus, David</cp:lastModifiedBy>
  <cp:revision/>
  <dcterms:created xsi:type="dcterms:W3CDTF">2011-07-18T11:44:03Z</dcterms:created>
  <dcterms:modified xsi:type="dcterms:W3CDTF">2025-10-02T09:48:01Z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0x0101004F9C3DA4EFA24741AD6D965779F91C0300D34374BB6F21F541B4FFA535A9FC66F6</vt:lpwstr>
  </property>
  <property fmtid="{D5CDD505-2E9C-101B-9397-08002B2CF9AE}" pid="3" name="eaedb32f61974917bc22b3946021685c">
    <vt:lpwstr/>
  </property>
  <property fmtid="{D5CDD505-2E9C-101B-9397-08002B2CF9AE}" pid="4" name="TMB_Docprov">
    <vt:lpwstr/>
  </property>
  <property fmtid="{D5CDD505-2E9C-101B-9397-08002B2CF9AE}" pid="5" name="MediaServiceImageTags">
    <vt:lpwstr/>
  </property>
  <property fmtid="{D5CDD505-2E9C-101B-9397-08002B2CF9AE}" pid="6" name="TMB_FaseDocProv">
    <vt:lpwstr/>
  </property>
  <property fmtid="{D5CDD505-2E9C-101B-9397-08002B2CF9AE}" pid="7" name="TMB_Proveidor">
    <vt:lpwstr/>
  </property>
  <property fmtid="{D5CDD505-2E9C-101B-9397-08002B2CF9AE}" pid="8" name="TMB_OrganC">
    <vt:lpwstr/>
  </property>
  <property fmtid="{D5CDD505-2E9C-101B-9397-08002B2CF9AE}" pid="9" name="TMB_TipusDoc">
    <vt:lpwstr/>
  </property>
  <property fmtid="{D5CDD505-2E9C-101B-9397-08002B2CF9AE}" pid="10" name="TMB_Fase">
    <vt:lpwstr>3089;#Inici|1ed37523-d63e-4991-aef8-399e829bfef8</vt:lpwstr>
  </property>
  <property fmtid="{D5CDD505-2E9C-101B-9397-08002B2CF9AE}" pid="11" name="TMB_Sobres">
    <vt:lpwstr/>
  </property>
  <property fmtid="{D5CDD505-2E9C-101B-9397-08002B2CF9AE}" pid="12" name="ecb982cbbbba49edba287c0296970fd2">
    <vt:lpwstr/>
  </property>
  <property fmtid="{D5CDD505-2E9C-101B-9397-08002B2CF9AE}" pid="13" name="TMB_Estat">
    <vt:lpwstr>3159;#Public|5cd44708-a357-4aee-a9ab-ade886f4bbf7</vt:lpwstr>
  </property>
  <property fmtid="{D5CDD505-2E9C-101B-9397-08002B2CF9AE}" pid="14" name="TMB_Plecs">
    <vt:lpwstr/>
  </property>
  <property fmtid="{D5CDD505-2E9C-101B-9397-08002B2CF9AE}" pid="15" name="TMB_IDLicitacio">
    <vt:r8>507326</vt:r8>
  </property>
  <property fmtid="{D5CDD505-2E9C-101B-9397-08002B2CF9AE}" pid="16" name="h80888fb7b914359b90c46b7c452b251">
    <vt:lpwstr/>
  </property>
  <property fmtid="{D5CDD505-2E9C-101B-9397-08002B2CF9AE}" pid="17" name="o0f6527fa5184dfa91381007b0eb82df">
    <vt:lpwstr/>
  </property>
  <property fmtid="{D5CDD505-2E9C-101B-9397-08002B2CF9AE}" pid="18" name="ba05a5f98ed745b98d9dacf37bda167c">
    <vt:lpwstr/>
  </property>
  <property fmtid="{D5CDD505-2E9C-101B-9397-08002B2CF9AE}" pid="19" name="h3e189544f4e4582960eb2fb36374928">
    <vt:lpwstr/>
  </property>
  <property fmtid="{D5CDD505-2E9C-101B-9397-08002B2CF9AE}" pid="20" name="TMB_Perfil">
    <vt:bool>false</vt:bool>
  </property>
  <property fmtid="{D5CDD505-2E9C-101B-9397-08002B2CF9AE}" pid="21" name="g93776c333e34272ab15451ee7fa82be">
    <vt:lpwstr/>
  </property>
  <property fmtid="{D5CDD505-2E9C-101B-9397-08002B2CF9AE}" pid="24" name="b82b7a08db3a4ab5a955c48b15659d84">
    <vt:lpwstr/>
  </property>
  <property fmtid="{D5CDD505-2E9C-101B-9397-08002B2CF9AE}" pid="25" name="FirstName">
    <vt:lpwstr/>
  </property>
</Properties>
</file>