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CEDIMENTS OBERTS\ANY 2026\0025 2026 - PA I PASTES CONGELADES\2 DOCUMENTACIÓ ADMINISTRATIVA\"/>
    </mc:Choice>
  </mc:AlternateContent>
  <bookViews>
    <workbookView xWindow="0" yWindow="0" windowWidth="38400" windowHeight="17270"/>
  </bookViews>
  <sheets>
    <sheet name="LOT 2 per valor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/>
  <c r="J6" i="1" s="1"/>
  <c r="H7" i="1"/>
  <c r="H8" i="1"/>
  <c r="J7" i="1" l="1"/>
  <c r="J8" i="1"/>
  <c r="I7" i="1"/>
  <c r="I8" i="1" s="1"/>
</calcChain>
</file>

<file path=xl/sharedStrings.xml><?xml version="1.0" encoding="utf-8"?>
<sst xmlns="http://schemas.openxmlformats.org/spreadsheetml/2006/main" count="12" uniqueCount="11">
  <si>
    <t>MASSA PA RUSTIC TRADICIONAL</t>
  </si>
  <si>
    <t>MASSA DE PA INTEGRAL</t>
  </si>
  <si>
    <t>PREU UNITARI OFERT</t>
  </si>
  <si>
    <t>IMPORT AMB IVA</t>
  </si>
  <si>
    <t>IVA</t>
  </si>
  <si>
    <t>IMPORT SENSE IVA</t>
  </si>
  <si>
    <t>PREU MÀXIM LICITACIÓ UNITARI</t>
  </si>
  <si>
    <t>Consum 2 anys</t>
  </si>
  <si>
    <t>Consum anual</t>
  </si>
  <si>
    <t>Grams</t>
  </si>
  <si>
    <t>LOT 2: MASSES DE PA CONGELADES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</si>
</sst>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00\ &quot;€&quot;"/>
    <numFmt numFmtId="165" formatCode="_-* #,##0.000\ &quot;€&quot;_-;\-* #,##0.000\ &quot;€&quot;_-;_-* &quot;-&quot;??\ &quot;€&quot;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44" fontId="2" fillId="0" borderId="1" xfId="1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44" fontId="3" fillId="0" borderId="1" xfId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44" fontId="3" fillId="0" borderId="3" xfId="1" applyFont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9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4" fontId="3" fillId="0" borderId="5" xfId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44" fontId="3" fillId="0" borderId="7" xfId="1" applyFont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9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65" fontId="5" fillId="4" borderId="9" xfId="1" applyNumberFormat="1" applyFont="1" applyFill="1" applyBorder="1" applyAlignment="1">
      <alignment horizontal="center" vertical="center" wrapText="1"/>
    </xf>
    <xf numFmtId="165" fontId="5" fillId="4" borderId="10" xfId="1" applyNumberFormat="1" applyFont="1" applyFill="1" applyBorder="1" applyAlignment="1">
      <alignment horizontal="center" vertical="center" wrapText="1"/>
    </xf>
    <xf numFmtId="165" fontId="5" fillId="4" borderId="11" xfId="1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8"/>
  <sheetViews>
    <sheetView showGridLines="0" tabSelected="1" workbookViewId="0">
      <selection activeCell="L20" sqref="L20"/>
    </sheetView>
  </sheetViews>
  <sheetFormatPr baseColWidth="10" defaultRowHeight="12.5" x14ac:dyDescent="0.25"/>
  <cols>
    <col min="2" max="2" width="35.54296875" bestFit="1" customWidth="1"/>
    <col min="3" max="3" width="6.81640625" bestFit="1" customWidth="1"/>
    <col min="4" max="4" width="5.26953125" bestFit="1" customWidth="1"/>
    <col min="5" max="5" width="8.26953125" bestFit="1" customWidth="1"/>
    <col min="6" max="6" width="9.81640625" bestFit="1" customWidth="1"/>
    <col min="7" max="7" width="9.6328125" bestFit="1" customWidth="1"/>
    <col min="8" max="8" width="16.54296875" bestFit="1" customWidth="1"/>
    <col min="9" max="9" width="15" bestFit="1" customWidth="1"/>
    <col min="10" max="10" width="16.54296875" bestFit="1" customWidth="1"/>
    <col min="11" max="11" width="19.7265625" customWidth="1"/>
  </cols>
  <sheetData>
    <row r="4" spans="2:11" ht="13" thickBot="1" x14ac:dyDescent="0.3"/>
    <row r="5" spans="2:11" ht="62.5" thickBot="1" x14ac:dyDescent="0.3">
      <c r="B5" s="29" t="s">
        <v>10</v>
      </c>
      <c r="C5" s="28" t="s">
        <v>9</v>
      </c>
      <c r="D5" s="28" t="s">
        <v>4</v>
      </c>
      <c r="E5" s="28" t="s">
        <v>8</v>
      </c>
      <c r="F5" s="28" t="s">
        <v>7</v>
      </c>
      <c r="G5" s="27" t="s">
        <v>6</v>
      </c>
      <c r="H5" s="27" t="s">
        <v>5</v>
      </c>
      <c r="I5" s="27" t="s">
        <v>4</v>
      </c>
      <c r="J5" s="26" t="s">
        <v>3</v>
      </c>
      <c r="K5" s="25" t="s">
        <v>2</v>
      </c>
    </row>
    <row r="6" spans="2:11" ht="22" customHeight="1" x14ac:dyDescent="0.25">
      <c r="B6" s="24" t="s">
        <v>1</v>
      </c>
      <c r="C6" s="23">
        <v>3800</v>
      </c>
      <c r="D6" s="22">
        <v>0.1</v>
      </c>
      <c r="E6" s="22"/>
      <c r="F6" s="21">
        <v>10000</v>
      </c>
      <c r="G6" s="20">
        <v>1.7193000000000001</v>
      </c>
      <c r="H6" s="19">
        <f>G6*F6</f>
        <v>17193</v>
      </c>
      <c r="I6" s="18">
        <f>H6*D6</f>
        <v>1719.3000000000002</v>
      </c>
      <c r="J6" s="17">
        <f>H6+I6</f>
        <v>18912.3</v>
      </c>
      <c r="K6" s="16"/>
    </row>
    <row r="7" spans="2:11" ht="22" customHeight="1" thickBot="1" x14ac:dyDescent="0.3">
      <c r="B7" s="15" t="s">
        <v>0</v>
      </c>
      <c r="C7" s="14">
        <v>3800</v>
      </c>
      <c r="D7" s="13">
        <v>0.1</v>
      </c>
      <c r="E7" s="13"/>
      <c r="F7" s="12">
        <v>50000</v>
      </c>
      <c r="G7" s="11">
        <v>1.0921000000000001</v>
      </c>
      <c r="H7" s="10">
        <f>G7*F7</f>
        <v>54605</v>
      </c>
      <c r="I7" s="9">
        <f>H7*D7</f>
        <v>5460.5</v>
      </c>
      <c r="J7" s="8">
        <f>H7+I7</f>
        <v>60065.5</v>
      </c>
      <c r="K7" s="7"/>
    </row>
    <row r="8" spans="2:11" ht="23.5" customHeight="1" thickBot="1" x14ac:dyDescent="0.3">
      <c r="B8" s="5"/>
      <c r="C8" s="6"/>
      <c r="D8" s="5"/>
      <c r="E8" s="5"/>
      <c r="F8" s="5"/>
      <c r="G8" s="5"/>
      <c r="H8" s="4">
        <f>SUM(H6:H7)</f>
        <v>71798</v>
      </c>
      <c r="I8" s="3">
        <f>SUM(I6:I7)</f>
        <v>7179.8</v>
      </c>
      <c r="J8" s="2">
        <f>SUM(J6:J7)</f>
        <v>78977.8</v>
      </c>
      <c r="K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 per valorar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Blasi Rovira, Maria</dc:creator>
  <cp:lastModifiedBy>Blasi Rovira, Maria</cp:lastModifiedBy>
  <dcterms:created xsi:type="dcterms:W3CDTF">2025-10-15T10:28:02Z</dcterms:created>
  <dcterms:modified xsi:type="dcterms:W3CDTF">2025-10-15T10:28:38Z</dcterms:modified>
</cp:coreProperties>
</file>