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4.13\Recurso01\Secretaria\EXP. CONTRACTACION\Subministrament\AS - BRESSOL TERMIC\"/>
    </mc:Choice>
  </mc:AlternateContent>
  <xr:revisionPtr revIDLastSave="0" documentId="13_ncr:1_{911A254C-3159-4160-AAF8-E0B27CF85749}" xr6:coauthVersionLast="47" xr6:coauthVersionMax="47" xr10:uidLastSave="{00000000-0000-0000-0000-000000000000}"/>
  <bookViews>
    <workbookView xWindow="-120" yWindow="-120" windowWidth="24240" windowHeight="13020" xr2:uid="{4911CE54-91B5-2F43-839D-9E8F521EA80C}"/>
  </bookViews>
  <sheets>
    <sheet name="Valoracio Objectiv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D39" i="6"/>
  <c r="D32" i="6"/>
  <c r="D26" i="6"/>
  <c r="D17" i="6"/>
  <c r="A41" i="6"/>
  <c r="A42" i="6" s="1"/>
  <c r="A43" i="6" s="1"/>
</calcChain>
</file>

<file path=xl/sharedStrings.xml><?xml version="1.0" encoding="utf-8"?>
<sst xmlns="http://schemas.openxmlformats.org/spreadsheetml/2006/main" count="40" uniqueCount="36">
  <si>
    <t>Puntuació màxima</t>
  </si>
  <si>
    <t>Prestacions tècniques i funcionals</t>
  </si>
  <si>
    <t>Resum breu de característiques</t>
  </si>
  <si>
    <t>Índex documental</t>
  </si>
  <si>
    <t>Característiques tècniques</t>
  </si>
  <si>
    <t>Accessoris</t>
  </si>
  <si>
    <t>Servei tècnic durant el període de garantia</t>
  </si>
  <si>
    <t>Condicions de manteniment un cop finalitzat el període de garantia</t>
  </si>
  <si>
    <t>Característiques a valorar</t>
  </si>
  <si>
    <t>Pes de l'equip ofertat. Es puntuarà de manera propocional, sent la oferta que ofereixi un bressol de menor pes la que rebi la puntuació màxima.</t>
  </si>
  <si>
    <t>Capacitat de càrrega del llit. Es puntuarà de manera propocional, sent la oferta que ofereixi amb major capacitat de càrrega la que rebi la puntuació màxima.</t>
  </si>
  <si>
    <t>Mínim consum del calefactor. Es puntuarà de manera propocional, sent la oferta que ofereixi un calefactor amb un consum en W més baix la que rebi la puntuació màxima.</t>
  </si>
  <si>
    <t>Focalització de l'escalfador sobre el matalàs, evitant l'aplicació de calor sobre el cap dels professionals sanitaris.</t>
  </si>
  <si>
    <t>Monitorització dels paràmetres de reanimació directament mentre s'actua sobre el nadó.</t>
  </si>
  <si>
    <t>Graus d'inclinació del bressol. Es puntuarà de manera propocional, sent la oferta que ofereixi el major grau d'inclinació la que rebi la puntuació màxima.</t>
  </si>
  <si>
    <t>Connectivitat i integració</t>
  </si>
  <si>
    <t>Temps de resposta en cas d’avaria (La puntuació serà proporcional obtenint la màxima puntuació el que ofereixi un menor temps de resposta).</t>
  </si>
  <si>
    <t>Calaixos. Es puntuarà de manera propocional, sent la oferta que ofereixi el major nombre de calaixos la que rebi la puntuació màxima.</t>
  </si>
  <si>
    <t>Llums auxiliars. Es puntuarà de manera propocional, sent la oferta que ofereixi el major nombre de llums auxiliars la que rebi la puntuació màxima.</t>
  </si>
  <si>
    <t>Safata per raig X. (Sí/No) Es valorarà a l’oferta que ho inclogui.</t>
  </si>
  <si>
    <t>Balança (Sí/No). Es valorarà a l’oferta que ho inclogui.</t>
  </si>
  <si>
    <t>Connexió a la xarxa informàtica mitjançant RJ45 o Wi-Fi (Sí/No). Es valorarà a l’oferta que ho inclogui.</t>
  </si>
  <si>
    <t>Ús d’estàndards de comunicació basats en el protocol TCP/IP (Sí/No). Es valorarà a l’oferta que ho inclogui.</t>
  </si>
  <si>
    <t>Possibilitat d’exportació de la informació en format HL7 al HIS de l’Hospital i els costos de llicències derivats de la integració. Es valorarà a l’oferta que ho inclogui.</t>
  </si>
  <si>
    <t>Kit de material fungible. Es puntuarà de manera proporcional: l’oferta que ofereixi el nombre més gran de kits complets de material fungible rebrà la puntuació màxima.</t>
  </si>
  <si>
    <t>Cost anual del manteniment a tot risc (material, mà d'obra i desplaçaments inclosos) (IVA exclòs) (Indicar import, no percentatge). (Es donarà la màxima puntuació a la millor proposta, la resta serà proporcional).</t>
  </si>
  <si>
    <t>Cost anual del manteniment preventiu (IVA exclòs) (Indicar import, no percentatge). (Es donarà la màxima puntuació a la millor proposta, la resta serà proporcional).</t>
  </si>
  <si>
    <t>Garantia. Per cada any de garantia addicional respecte al mínim indicat en el PPT, s’atorgarà 2 punt, fins a un màxim de 6.</t>
  </si>
  <si>
    <t>Manteniment Preventiu : Per cada any que es doni de manteniment preventiu sense cost es donara 2,5  punts fins a un màxim de 5</t>
  </si>
  <si>
    <t>Possibilitat de monitoratge de tensió arterial no invasiva. (Sí/No) Es valorarà a l’oferta que ho inclogui.</t>
  </si>
  <si>
    <t>Sistema de silenciament d'alarmes controlable amb un mètode "mans lliures", de manera que s'eviti la contaminació creuada. (Sí/No) Es valorarà a l’oferta que ho inclogui.</t>
  </si>
  <si>
    <t>Alçada ajustable  Es puntuarà de manera propocional, sent la oferta que ofereixi el rang d'altures ajustables més ampli la que rebi la puntuació màxima.</t>
  </si>
  <si>
    <t>Marcar amb amb una X si s'ofereix</t>
  </si>
  <si>
    <t>Relació de recanvis més freqüents i preu unitari (€) (IVA exclòs) (indicar import, no percentatge). (Es donarà la màxima puntuació a la millor proposta, la resta serà proporcional).   Desglossament:                                                                                                                                                                                                                                                                                   · Lampara: 0,25 punts.                                                                                                                                                                                                                                                                                                · Font d'alimentació: 0,25 punts.                                                                                                                                                                                                                                                                             · Sensor de temperatura: 0,25 punts.                                                                                                                                                                                                                                                                          · Sensor de temperatura ambiental: 0,25 punts.</t>
  </si>
  <si>
    <t xml:space="preserve"> </t>
  </si>
  <si>
    <r>
      <rPr>
        <b/>
        <sz val="9"/>
        <color indexed="8"/>
        <rFont val="Lato"/>
        <family val="2"/>
      </rPr>
      <t xml:space="preserve">Nota: </t>
    </r>
    <r>
      <rPr>
        <sz val="9"/>
        <color indexed="8"/>
        <rFont val="Lato"/>
        <family val="2"/>
      </rPr>
      <t>en la columna "Índex documental", cal indicar la ubicació exacta a la documentació aportada (full, apartat, etc.) on es troben les característiques tècniques així com, si es requereix, el servei tècnic i les condicions de manteniment.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</si>
</sst>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0"/>
      <name val="Lato"/>
      <family val="2"/>
    </font>
    <font>
      <sz val="11"/>
      <color theme="1"/>
      <name val="Lato"/>
      <family val="2"/>
    </font>
    <font>
      <b/>
      <sz val="11"/>
      <color indexed="8"/>
      <name val="Lato"/>
      <family val="2"/>
    </font>
    <font>
      <sz val="11"/>
      <color indexed="8"/>
      <name val="Lato"/>
      <family val="2"/>
    </font>
    <font>
      <sz val="11"/>
      <name val="Lato"/>
      <family val="2"/>
    </font>
    <font>
      <sz val="11"/>
      <color theme="0"/>
      <name val="Lato"/>
      <family val="2"/>
    </font>
    <font>
      <b/>
      <sz val="9"/>
      <color theme="0"/>
      <name val="Lato"/>
      <family val="2"/>
    </font>
    <font>
      <sz val="9"/>
      <color indexed="8"/>
      <name val="Lato"/>
      <family val="2"/>
    </font>
    <font>
      <b/>
      <sz val="9"/>
      <color indexed="8"/>
      <name val="Lato"/>
      <family val="2"/>
    </font>
    <font>
      <sz val="9"/>
      <color theme="1"/>
      <name val="Lato"/>
      <family val="2"/>
    </font>
    <font>
      <sz val="9"/>
      <name val="Lato"/>
      <family val="2"/>
    </font>
    <font>
      <b/>
      <sz val="9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94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4" borderId="1" xfId="0" applyNumberFormat="1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1" fontId="6" fillId="2" borderId="6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vertical="center" wrapText="1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right" vertical="center" wrapText="1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right" vertical="center" wrapText="1"/>
      <protection locked="0"/>
    </xf>
    <xf numFmtId="1" fontId="6" fillId="2" borderId="15" xfId="0" applyNumberFormat="1" applyFont="1" applyFill="1" applyBorder="1" applyAlignment="1">
      <alignment horizontal="right" vertical="center" wrapText="1"/>
    </xf>
    <xf numFmtId="49" fontId="3" fillId="4" borderId="3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8" fillId="4" borderId="3" xfId="0" applyNumberFormat="1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horizontal="right" vertical="center" wrapText="1"/>
      <protection locked="0"/>
    </xf>
    <xf numFmtId="1" fontId="6" fillId="2" borderId="15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4" fillId="0" borderId="6" xfId="0" applyFont="1" applyBorder="1"/>
    <xf numFmtId="49" fontId="9" fillId="4" borderId="2" xfId="0" applyNumberFormat="1" applyFont="1" applyFill="1" applyBorder="1" applyAlignment="1">
      <alignment horizontal="left" vertical="center" wrapText="1"/>
    </xf>
    <xf numFmtId="49" fontId="11" fillId="2" borderId="0" xfId="0" applyNumberFormat="1" applyFont="1" applyFill="1" applyAlignment="1">
      <alignment horizontal="justify" vertical="center" wrapText="1"/>
    </xf>
    <xf numFmtId="0" fontId="12" fillId="0" borderId="0" xfId="2" applyFont="1" applyAlignment="1">
      <alignment horizontal="justify" vertical="center" wrapText="1"/>
    </xf>
    <xf numFmtId="0" fontId="13" fillId="0" borderId="0" xfId="2" applyFont="1" applyAlignment="1">
      <alignment horizontal="justify" vertical="center" wrapText="1"/>
    </xf>
    <xf numFmtId="0" fontId="10" fillId="0" borderId="0" xfId="2" applyFont="1" applyAlignment="1">
      <alignment horizontal="justify" vertical="center" wrapText="1"/>
    </xf>
    <xf numFmtId="0" fontId="10" fillId="0" borderId="16" xfId="2" applyFont="1" applyBorder="1" applyAlignment="1">
      <alignment vertical="center" wrapText="1"/>
    </xf>
    <xf numFmtId="0" fontId="10" fillId="2" borderId="0" xfId="0" applyFont="1" applyFill="1" applyAlignment="1">
      <alignment horizontal="justify" vertical="center" wrapText="1"/>
    </xf>
    <xf numFmtId="0" fontId="14" fillId="0" borderId="0" xfId="2" applyFont="1" applyAlignment="1">
      <alignment horizontal="left" vertical="center" wrapText="1"/>
    </xf>
    <xf numFmtId="0" fontId="13" fillId="0" borderId="16" xfId="2" applyFont="1" applyBorder="1" applyAlignment="1">
      <alignment horizontal="justify" vertical="center" wrapText="1"/>
    </xf>
    <xf numFmtId="0" fontId="13" fillId="0" borderId="0" xfId="2" applyFont="1" applyAlignment="1">
      <alignment horizontal="left" vertical="center" wrapText="1"/>
    </xf>
    <xf numFmtId="0" fontId="13" fillId="0" borderId="16" xfId="2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/>
    </xf>
    <xf numFmtId="0" fontId="13" fillId="0" borderId="16" xfId="0" applyFont="1" applyBorder="1" applyAlignment="1">
      <alignment horizontal="justify" vertical="center" wrapText="1"/>
    </xf>
    <xf numFmtId="49" fontId="13" fillId="2" borderId="0" xfId="0" applyNumberFormat="1" applyFont="1" applyFill="1" applyAlignment="1">
      <alignment horizontal="justify" vertical="center" wrapText="1"/>
    </xf>
    <xf numFmtId="49" fontId="13" fillId="2" borderId="16" xfId="0" applyNumberFormat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righ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justify" vertical="center" wrapText="1"/>
    </xf>
    <xf numFmtId="49" fontId="7" fillId="0" borderId="0" xfId="0" applyNumberFormat="1" applyFont="1" applyAlignment="1">
      <alignment horizontal="justify" vertical="center" wrapText="1"/>
    </xf>
    <xf numFmtId="49" fontId="7" fillId="0" borderId="9" xfId="0" applyNumberFormat="1" applyFont="1" applyBorder="1" applyAlignment="1">
      <alignment horizontal="justify" vertical="center" wrapText="1"/>
    </xf>
    <xf numFmtId="49" fontId="5" fillId="2" borderId="0" xfId="0" applyNumberFormat="1" applyFont="1" applyFill="1" applyAlignment="1">
      <alignment horizontal="center" vertical="center" wrapText="1"/>
    </xf>
  </cellXfs>
  <cellStyles count="3">
    <cellStyle name="Normal" xfId="0" builtinId="0"/>
    <cellStyle name="Normal 2" xfId="1" xr:uid="{700DDD35-060D-AB41-93E0-233BEC27E3F4}"/>
    <cellStyle name="Normal 2 2" xfId="2" xr:uid="{7A6624F9-6FA0-EC4D-BA23-66103FBDC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8FD3-A125-694F-9CBE-9EF54D81FFFF}">
  <dimension ref="A1:L45"/>
  <sheetViews>
    <sheetView tabSelected="1" topLeftCell="A26" zoomScale="89" zoomScaleNormal="89" workbookViewId="0">
      <selection activeCell="H34" sqref="H34"/>
    </sheetView>
  </sheetViews>
  <sheetFormatPr baseColWidth="10" defaultColWidth="11" defaultRowHeight="14.25" x14ac:dyDescent="0.2"/>
  <cols>
    <col min="1" max="1" width="2.25" style="1" bestFit="1" customWidth="1"/>
    <col min="2" max="2" width="1" style="1" customWidth="1"/>
    <col min="3" max="3" width="55.25" style="1" customWidth="1"/>
    <col min="4" max="4" width="6.125" style="1" customWidth="1"/>
    <col min="5" max="5" width="6.75" style="1" customWidth="1"/>
    <col min="6" max="6" width="9.875" style="1" customWidth="1"/>
    <col min="7" max="7" width="8.75" style="1" customWidth="1"/>
    <col min="8" max="16384" width="11" style="1"/>
  </cols>
  <sheetData>
    <row r="1" spans="1:12" ht="18" customHeight="1" x14ac:dyDescent="0.2">
      <c r="A1" s="82"/>
      <c r="B1" s="83"/>
      <c r="C1" s="83"/>
      <c r="D1" s="83"/>
      <c r="E1" s="83"/>
      <c r="F1" s="83"/>
      <c r="G1" s="84"/>
    </row>
    <row r="2" spans="1:12" x14ac:dyDescent="0.2">
      <c r="A2" s="2"/>
      <c r="B2" s="2"/>
      <c r="C2" s="85"/>
      <c r="D2" s="85"/>
      <c r="E2" s="3"/>
      <c r="F2" s="86"/>
      <c r="G2" s="86"/>
    </row>
    <row r="3" spans="1:12" ht="48.75" customHeight="1" x14ac:dyDescent="0.2">
      <c r="A3" s="87" t="s">
        <v>35</v>
      </c>
      <c r="B3" s="88"/>
      <c r="C3" s="89"/>
      <c r="D3" s="89"/>
      <c r="E3" s="89"/>
      <c r="F3" s="89"/>
      <c r="G3" s="90"/>
    </row>
    <row r="4" spans="1:12" x14ac:dyDescent="0.2">
      <c r="A4" s="4"/>
      <c r="B4" s="5"/>
      <c r="C4" s="91"/>
      <c r="D4" s="91"/>
      <c r="E4" s="91"/>
      <c r="F4" s="91"/>
      <c r="G4" s="92"/>
    </row>
    <row r="5" spans="1:12" ht="85.5" customHeight="1" x14ac:dyDescent="0.2">
      <c r="A5" s="6"/>
      <c r="B5" s="7"/>
      <c r="C5" s="8" t="s">
        <v>1</v>
      </c>
      <c r="D5" s="51" t="s">
        <v>0</v>
      </c>
      <c r="E5" s="52" t="s">
        <v>32</v>
      </c>
      <c r="F5" s="53" t="s">
        <v>2</v>
      </c>
      <c r="G5" s="54" t="s">
        <v>3</v>
      </c>
    </row>
    <row r="6" spans="1:12" x14ac:dyDescent="0.2">
      <c r="A6" s="2"/>
      <c r="B6" s="2"/>
      <c r="C6" s="93"/>
      <c r="D6" s="93"/>
      <c r="E6" s="10"/>
      <c r="F6" s="11"/>
      <c r="G6" s="11"/>
      <c r="L6" s="1" t="s">
        <v>34</v>
      </c>
    </row>
    <row r="7" spans="1:12" ht="24" customHeight="1" x14ac:dyDescent="0.2">
      <c r="A7" s="80">
        <v>1</v>
      </c>
      <c r="B7" s="12"/>
      <c r="C7" s="57" t="s">
        <v>4</v>
      </c>
      <c r="D7" s="72">
        <f>SUM(D9:D15)</f>
        <v>9.5</v>
      </c>
      <c r="E7" s="14"/>
      <c r="F7" s="14"/>
      <c r="G7" s="55"/>
      <c r="H7" s="56"/>
    </row>
    <row r="8" spans="1:12" x14ac:dyDescent="0.2">
      <c r="A8" s="15"/>
      <c r="B8" s="16"/>
      <c r="C8" s="58" t="s">
        <v>8</v>
      </c>
      <c r="D8" s="73"/>
      <c r="E8" s="17"/>
      <c r="F8" s="18"/>
      <c r="G8" s="19"/>
    </row>
    <row r="9" spans="1:12" ht="24" x14ac:dyDescent="0.2">
      <c r="A9" s="20"/>
      <c r="B9" s="16"/>
      <c r="C9" s="59" t="s">
        <v>9</v>
      </c>
      <c r="D9" s="74">
        <v>1</v>
      </c>
      <c r="E9" s="21"/>
      <c r="F9" s="22"/>
      <c r="G9" s="19"/>
    </row>
    <row r="10" spans="1:12" ht="24" x14ac:dyDescent="0.2">
      <c r="A10" s="20"/>
      <c r="B10" s="16"/>
      <c r="C10" s="60" t="s">
        <v>31</v>
      </c>
      <c r="D10" s="75">
        <v>2</v>
      </c>
      <c r="E10" s="23"/>
      <c r="F10" s="22"/>
      <c r="G10" s="19"/>
    </row>
    <row r="11" spans="1:12" ht="24" x14ac:dyDescent="0.2">
      <c r="A11" s="15"/>
      <c r="B11" s="16"/>
      <c r="C11" s="60" t="s">
        <v>10</v>
      </c>
      <c r="D11" s="76">
        <v>0.5</v>
      </c>
      <c r="E11" s="24"/>
      <c r="F11" s="22"/>
      <c r="G11" s="19"/>
    </row>
    <row r="12" spans="1:12" ht="36" x14ac:dyDescent="0.2">
      <c r="A12" s="15"/>
      <c r="B12" s="16"/>
      <c r="C12" s="61" t="s">
        <v>11</v>
      </c>
      <c r="D12" s="76">
        <v>1</v>
      </c>
      <c r="E12" s="24"/>
      <c r="F12" s="22"/>
      <c r="G12" s="19"/>
    </row>
    <row r="13" spans="1:12" ht="24" x14ac:dyDescent="0.2">
      <c r="A13" s="15"/>
      <c r="B13" s="16"/>
      <c r="C13" s="61" t="s">
        <v>29</v>
      </c>
      <c r="D13" s="76">
        <v>2</v>
      </c>
      <c r="E13" s="24"/>
      <c r="F13" s="22"/>
      <c r="G13" s="19"/>
    </row>
    <row r="14" spans="1:12" ht="36" x14ac:dyDescent="0.2">
      <c r="A14" s="15"/>
      <c r="B14" s="16"/>
      <c r="C14" s="60" t="s">
        <v>30</v>
      </c>
      <c r="D14" s="75">
        <v>1</v>
      </c>
      <c r="E14" s="23"/>
      <c r="F14" s="22"/>
      <c r="G14" s="19"/>
    </row>
    <row r="15" spans="1:12" ht="24" x14ac:dyDescent="0.2">
      <c r="A15" s="25"/>
      <c r="B15" s="26"/>
      <c r="C15" s="62" t="s">
        <v>12</v>
      </c>
      <c r="D15" s="75">
        <v>2</v>
      </c>
      <c r="E15" s="23"/>
      <c r="F15" s="22"/>
      <c r="G15" s="19"/>
    </row>
    <row r="16" spans="1:12" x14ac:dyDescent="0.2">
      <c r="A16" s="16"/>
      <c r="B16" s="16"/>
      <c r="C16" s="63"/>
      <c r="D16" s="77"/>
      <c r="E16" s="28"/>
      <c r="F16" s="28"/>
      <c r="G16" s="29"/>
    </row>
    <row r="17" spans="1:7" ht="25.5" customHeight="1" x14ac:dyDescent="0.2">
      <c r="A17" s="80">
        <v>2</v>
      </c>
      <c r="B17" s="30"/>
      <c r="C17" s="57" t="s">
        <v>5</v>
      </c>
      <c r="D17" s="72">
        <f>SUM(D19:D24)</f>
        <v>7.5</v>
      </c>
      <c r="E17" s="13"/>
      <c r="F17" s="13"/>
      <c r="G17" s="31"/>
    </row>
    <row r="18" spans="1:7" x14ac:dyDescent="0.2">
      <c r="A18" s="15"/>
      <c r="B18" s="16"/>
      <c r="C18" s="64" t="s">
        <v>8</v>
      </c>
      <c r="D18" s="78"/>
      <c r="E18" s="32"/>
      <c r="F18" s="33"/>
      <c r="G18" s="34"/>
    </row>
    <row r="19" spans="1:7" ht="24" x14ac:dyDescent="0.2">
      <c r="A19" s="15"/>
      <c r="B19" s="16"/>
      <c r="C19" s="61" t="s">
        <v>13</v>
      </c>
      <c r="D19" s="79">
        <v>2</v>
      </c>
      <c r="E19" s="35"/>
      <c r="F19" s="22"/>
      <c r="G19" s="19"/>
    </row>
    <row r="20" spans="1:7" ht="24" x14ac:dyDescent="0.2">
      <c r="A20" s="15"/>
      <c r="B20" s="16"/>
      <c r="C20" s="61" t="s">
        <v>14</v>
      </c>
      <c r="D20" s="79">
        <v>0.5</v>
      </c>
      <c r="E20" s="35"/>
      <c r="F20" s="22"/>
      <c r="G20" s="19"/>
    </row>
    <row r="21" spans="1:7" ht="24" x14ac:dyDescent="0.2">
      <c r="A21" s="15"/>
      <c r="B21" s="16"/>
      <c r="C21" s="61" t="s">
        <v>17</v>
      </c>
      <c r="D21" s="79">
        <v>1</v>
      </c>
      <c r="E21" s="35"/>
      <c r="F21" s="22"/>
      <c r="G21" s="19"/>
    </row>
    <row r="22" spans="1:7" ht="24" x14ac:dyDescent="0.2">
      <c r="A22" s="15"/>
      <c r="B22" s="16"/>
      <c r="C22" s="61" t="s">
        <v>18</v>
      </c>
      <c r="D22" s="79">
        <v>1</v>
      </c>
      <c r="E22" s="35"/>
      <c r="F22" s="22"/>
      <c r="G22" s="19"/>
    </row>
    <row r="23" spans="1:7" x14ac:dyDescent="0.2">
      <c r="A23" s="15"/>
      <c r="B23" s="16"/>
      <c r="C23" s="60" t="s">
        <v>19</v>
      </c>
      <c r="D23" s="79">
        <v>1</v>
      </c>
      <c r="E23" s="35"/>
      <c r="F23" s="22"/>
      <c r="G23" s="19"/>
    </row>
    <row r="24" spans="1:7" x14ac:dyDescent="0.2">
      <c r="A24" s="25"/>
      <c r="B24" s="26"/>
      <c r="C24" s="65" t="s">
        <v>20</v>
      </c>
      <c r="D24" s="79">
        <v>2</v>
      </c>
      <c r="E24" s="35"/>
      <c r="F24" s="22"/>
      <c r="G24" s="19"/>
    </row>
    <row r="25" spans="1:7" x14ac:dyDescent="0.2">
      <c r="A25" s="16"/>
      <c r="B25" s="16"/>
      <c r="C25" s="63"/>
      <c r="D25" s="77"/>
      <c r="E25" s="28"/>
      <c r="F25" s="28"/>
      <c r="G25" s="29"/>
    </row>
    <row r="26" spans="1:7" ht="21" customHeight="1" x14ac:dyDescent="0.2">
      <c r="A26" s="80">
        <v>3</v>
      </c>
      <c r="B26" s="30"/>
      <c r="C26" s="57" t="s">
        <v>15</v>
      </c>
      <c r="D26" s="72">
        <f>SUM(D28:D30)</f>
        <v>3</v>
      </c>
      <c r="E26" s="13"/>
      <c r="F26" s="13"/>
      <c r="G26" s="31"/>
    </row>
    <row r="27" spans="1:7" x14ac:dyDescent="0.2">
      <c r="A27" s="15"/>
      <c r="B27" s="16"/>
      <c r="C27" s="64" t="s">
        <v>8</v>
      </c>
      <c r="D27" s="78"/>
      <c r="E27" s="32"/>
      <c r="F27" s="33"/>
      <c r="G27" s="34"/>
    </row>
    <row r="28" spans="1:7" ht="24" x14ac:dyDescent="0.2">
      <c r="A28" s="15"/>
      <c r="B28" s="16"/>
      <c r="C28" s="66" t="s">
        <v>21</v>
      </c>
      <c r="D28" s="79">
        <v>1</v>
      </c>
      <c r="E28" s="35"/>
      <c r="F28" s="22"/>
      <c r="G28" s="19"/>
    </row>
    <row r="29" spans="1:7" ht="24" x14ac:dyDescent="0.2">
      <c r="A29" s="15"/>
      <c r="B29" s="16"/>
      <c r="C29" s="66" t="s">
        <v>22</v>
      </c>
      <c r="D29" s="79">
        <v>1</v>
      </c>
      <c r="E29" s="35"/>
      <c r="F29" s="22"/>
      <c r="G29" s="19"/>
    </row>
    <row r="30" spans="1:7" ht="24" x14ac:dyDescent="0.2">
      <c r="A30" s="25"/>
      <c r="B30" s="26"/>
      <c r="C30" s="67" t="s">
        <v>23</v>
      </c>
      <c r="D30" s="79">
        <v>1</v>
      </c>
      <c r="E30" s="35"/>
      <c r="F30" s="22"/>
      <c r="G30" s="19"/>
    </row>
    <row r="31" spans="1:7" x14ac:dyDescent="0.2">
      <c r="A31" s="16"/>
      <c r="B31" s="16"/>
      <c r="C31" s="63"/>
      <c r="D31" s="77"/>
      <c r="E31" s="28"/>
      <c r="F31" s="28"/>
      <c r="G31" s="29"/>
    </row>
    <row r="32" spans="1:7" ht="21" customHeight="1" x14ac:dyDescent="0.2">
      <c r="A32" s="80">
        <v>4</v>
      </c>
      <c r="B32" s="36"/>
      <c r="C32" s="57" t="s">
        <v>6</v>
      </c>
      <c r="D32" s="72">
        <f>SUM(D34:D37)</f>
        <v>14</v>
      </c>
      <c r="E32" s="13"/>
      <c r="F32" s="37"/>
      <c r="G32" s="81"/>
    </row>
    <row r="33" spans="1:7" x14ac:dyDescent="0.2">
      <c r="A33" s="15"/>
      <c r="B33" s="16"/>
      <c r="C33" s="58" t="s">
        <v>8</v>
      </c>
      <c r="D33" s="78"/>
      <c r="E33" s="32"/>
      <c r="F33" s="33"/>
      <c r="G33" s="81"/>
    </row>
    <row r="34" spans="1:7" ht="36" x14ac:dyDescent="0.2">
      <c r="A34" s="20"/>
      <c r="B34" s="16"/>
      <c r="C34" s="68" t="s">
        <v>24</v>
      </c>
      <c r="D34" s="74">
        <v>2</v>
      </c>
      <c r="E34" s="21"/>
      <c r="F34" s="33"/>
      <c r="G34" s="38"/>
    </row>
    <row r="35" spans="1:7" ht="24" x14ac:dyDescent="0.2">
      <c r="A35" s="20"/>
      <c r="B35" s="16"/>
      <c r="C35" s="68" t="s">
        <v>27</v>
      </c>
      <c r="D35" s="74">
        <v>6</v>
      </c>
      <c r="E35" s="21"/>
      <c r="F35" s="33"/>
      <c r="G35" s="38"/>
    </row>
    <row r="36" spans="1:7" ht="24" x14ac:dyDescent="0.2">
      <c r="A36" s="20"/>
      <c r="B36" s="16"/>
      <c r="C36" s="68" t="s">
        <v>28</v>
      </c>
      <c r="D36" s="74">
        <v>5</v>
      </c>
      <c r="E36" s="21"/>
      <c r="F36" s="33"/>
      <c r="G36" s="38"/>
    </row>
    <row r="37" spans="1:7" ht="24" x14ac:dyDescent="0.2">
      <c r="A37" s="39"/>
      <c r="B37" s="26"/>
      <c r="C37" s="69" t="s">
        <v>16</v>
      </c>
      <c r="D37" s="74">
        <v>1</v>
      </c>
      <c r="E37" s="21"/>
      <c r="F37" s="33"/>
      <c r="G37" s="38"/>
    </row>
    <row r="38" spans="1:7" x14ac:dyDescent="0.2">
      <c r="A38" s="16"/>
      <c r="B38" s="16"/>
      <c r="C38" s="63"/>
      <c r="D38" s="77"/>
      <c r="E38" s="28"/>
      <c r="F38" s="28"/>
      <c r="G38" s="29"/>
    </row>
    <row r="39" spans="1:7" ht="38.25" customHeight="1" x14ac:dyDescent="0.2">
      <c r="A39" s="80">
        <v>5</v>
      </c>
      <c r="B39" s="36"/>
      <c r="C39" s="57" t="s">
        <v>7</v>
      </c>
      <c r="D39" s="72">
        <f>SUM(D41:D43)</f>
        <v>3</v>
      </c>
      <c r="E39" s="13"/>
      <c r="F39" s="9"/>
      <c r="G39" s="40"/>
    </row>
    <row r="40" spans="1:7" x14ac:dyDescent="0.2">
      <c r="A40" s="41"/>
      <c r="B40" s="42"/>
      <c r="C40" s="58" t="s">
        <v>8</v>
      </c>
      <c r="D40" s="78"/>
      <c r="E40" s="32"/>
      <c r="F40" s="43"/>
      <c r="G40" s="44"/>
    </row>
    <row r="41" spans="1:7" ht="36" x14ac:dyDescent="0.2">
      <c r="A41" s="20">
        <f>A37+1</f>
        <v>1</v>
      </c>
      <c r="B41" s="16"/>
      <c r="C41" s="70" t="s">
        <v>25</v>
      </c>
      <c r="D41" s="74">
        <v>1</v>
      </c>
      <c r="E41" s="21"/>
      <c r="F41" s="43"/>
      <c r="G41" s="45"/>
    </row>
    <row r="42" spans="1:7" ht="36" x14ac:dyDescent="0.2">
      <c r="A42" s="20">
        <f>A41+1</f>
        <v>2</v>
      </c>
      <c r="B42" s="16"/>
      <c r="C42" s="70" t="s">
        <v>26</v>
      </c>
      <c r="D42" s="74">
        <v>1</v>
      </c>
      <c r="E42" s="21"/>
      <c r="F42" s="43"/>
      <c r="G42" s="45"/>
    </row>
    <row r="43" spans="1:7" ht="84" x14ac:dyDescent="0.2">
      <c r="A43" s="46">
        <f>A42+1</f>
        <v>3</v>
      </c>
      <c r="B43" s="26"/>
      <c r="C43" s="71" t="s">
        <v>33</v>
      </c>
      <c r="D43" s="74">
        <v>1</v>
      </c>
      <c r="E43" s="21"/>
      <c r="F43" s="43"/>
      <c r="G43" s="45"/>
    </row>
    <row r="44" spans="1:7" x14ac:dyDescent="0.2">
      <c r="A44" s="47"/>
      <c r="B44" s="47"/>
      <c r="C44" s="27"/>
      <c r="D44" s="28"/>
      <c r="E44" s="28"/>
      <c r="F44" s="28"/>
      <c r="G44" s="48"/>
    </row>
    <row r="45" spans="1:7" x14ac:dyDescent="0.2">
      <c r="A45" s="49"/>
      <c r="B45" s="14"/>
      <c r="C45" s="7"/>
      <c r="D45" s="13"/>
      <c r="E45" s="14"/>
      <c r="F45" s="7"/>
      <c r="G45" s="50"/>
    </row>
  </sheetData>
  <mergeCells count="7">
    <mergeCell ref="G32:G33"/>
    <mergeCell ref="A1:G1"/>
    <mergeCell ref="C2:D2"/>
    <mergeCell ref="F2:G2"/>
    <mergeCell ref="A3:G3"/>
    <mergeCell ref="C4:G4"/>
    <mergeCell ref="C6:D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Valoracio Objectiva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Sanahuja, Alfons</dc:creator>
  <cp:lastModifiedBy>Fabian Arroyo Olalla</cp:lastModifiedBy>
  <cp:lastPrinted>2025-10-31T10:50:33Z</cp:lastPrinted>
  <dcterms:created xsi:type="dcterms:W3CDTF">2025-09-01T19:26:07Z</dcterms:created>
  <dcterms:modified xsi:type="dcterms:W3CDTF">2025-10-31T12:20:08Z</dcterms:modified>
</cp:coreProperties>
</file>