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52 - Subm dos sistemes d'immunofixació en gel\2. PLECS\1. ADMINISTRATIUS\Annexos\"/>
    </mc:Choice>
  </mc:AlternateContent>
  <xr:revisionPtr revIDLastSave="0" documentId="13_ncr:1_{A5DDA10A-C945-489C-85A6-A2E1C369F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5" i="1" s="1"/>
  <c r="I30" i="1"/>
  <c r="J30" i="1" s="1"/>
  <c r="D30" i="1"/>
  <c r="E30" i="1" s="1"/>
  <c r="G30" i="1"/>
  <c r="B30" i="1"/>
  <c r="G25" i="1"/>
  <c r="D25" i="1"/>
  <c r="E25" i="1" s="1"/>
  <c r="B25" i="1"/>
  <c r="H19" i="1"/>
  <c r="E19" i="1"/>
  <c r="F19" i="1" s="1"/>
  <c r="F34" i="1" l="1"/>
  <c r="G34" i="1" s="1"/>
  <c r="I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<sst xmlns="http://schemas.openxmlformats.org/spreadsheetml/2006/main" count="54" uniqueCount="39">
  <si>
    <t xml:space="preserve">ANNEX  3 PCAP D'OFERTA ECONÒMICA </t>
  </si>
  <si>
    <t>TÍTOL EXPEDIENT:</t>
  </si>
  <si>
    <t>Subministrament, posada en servei i manteniment postgarantia de dos Sistemes d'immunofixació en gel d'agarosa en un sol mòdul integrat i totalment automatitzat per al Servei d'Immunologia del CDB de l’HCB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</si>
  <si>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</si>
  <si>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</si>
  <si>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</si>
  <si>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</si>
  <si>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</si>
  <si>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</si>
  <si>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</si>
  <si>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</si>
  <si>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</si>
  <si>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</si>
  <si>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 xml:space="preserve">QUANTITAT </t>
  </si>
  <si>
    <t>PREU MÀXIM DE LICITACIÓ PER EQUIP (SENSE IVA)</t>
  </si>
  <si>
    <t>PREU MÀXIM LICITACIÓ PEL TOTAL DELS EQUIPS (SENSE IVA)</t>
  </si>
  <si>
    <t>PREU MÀXIM DE LICITACIÓ PEL TOTAL DELS EQUIPS (AMB IVA)</t>
  </si>
  <si>
    <t>PREU DE L'OFERTA PER EQUIP (SENSE IVA)</t>
  </si>
  <si>
    <t>PREU DE L'OFERTA TOTAL DELS EQUIPS (SENSE IVA)</t>
  </si>
  <si>
    <t>PREU DE L'OFERTA TOTAL DELS EQUIPS (AMB IVA)</t>
  </si>
  <si>
    <t>Subministrament, posada en servei i manteniment postgarantia de dos equips INTERLAB G26 EasyFix</t>
  </si>
  <si>
    <t>OFERTA ECONÒMICA DEL SERVEI DE MANTENIMENT</t>
  </si>
  <si>
    <t>Servei de manteniment 
any 2</t>
  </si>
  <si>
    <t>Servei de manteniment 
any 3</t>
  </si>
  <si>
    <t xml:space="preserve">Preu del servei de manteniment post-garantia  màxim per equip (sense IVA) </t>
  </si>
  <si>
    <t xml:space="preserve">Preu del servei de manteniment post-garantia  màxim total dels equips (sense IVA) </t>
  </si>
  <si>
    <t xml:space="preserve">Preu del servei de manteniment post-garantia màxim per equip (sense IVA) </t>
  </si>
  <si>
    <t xml:space="preserve">Preu del servei de manteniment post-garantia màxim del total dels equips (sense IVA) </t>
  </si>
  <si>
    <t xml:space="preserve">Preu del servei de manteniment post-garantia màxim del total dels equips (amb IVA) </t>
  </si>
  <si>
    <t>Servei de manteniment 
any 4</t>
  </si>
  <si>
    <t>Servei de manteniment 
any 5</t>
  </si>
  <si>
    <t>PREU DE L'OFERTA (SENSE IVA)</t>
  </si>
  <si>
    <t>PREU DE L'OFERTA (AMB IVA)</t>
  </si>
  <si>
    <t xml:space="preserve">IMPORT TOTAL OFERTA ECONÒMICA </t>
  </si>
  <si>
    <t>OFERTA RELATIVA A LA GARANTIA</t>
  </si>
  <si>
    <t>Termini de garantia mínim</t>
  </si>
  <si>
    <t xml:space="preserve">Nota: Les empreses licitadores que ofereixin un termini de garantia superior a 1 any, s'entendrà que el preu del manteniment pels anys que cobreix la garantia serà 0 i així ho hauran d'indicar en les caselles corresponents. </t>
  </si>
  <si>
    <t>1any</t>
  </si>
  <si>
    <t>2025-152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</si>
</sst>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sz val="18"/>
      <color rgb="FF000000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2" fillId="4" borderId="21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6" xfId="0" applyFont="1" applyBorder="1" applyAlignment="1">
      <alignment vertical="top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0" fontId="7" fillId="0" borderId="16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7" xfId="1" applyFont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7" fillId="5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" fontId="10" fillId="3" borderId="2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14" fillId="3" borderId="0" xfId="0" applyNumberFormat="1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4" fontId="9" fillId="3" borderId="31" xfId="0" applyNumberFormat="1" applyFont="1" applyFill="1" applyBorder="1" applyAlignment="1">
      <alignment horizontal="center" vertical="center"/>
    </xf>
    <xf numFmtId="165" fontId="2" fillId="3" borderId="0" xfId="1" applyNumberFormat="1" applyFont="1" applyFill="1" applyAlignment="1">
      <alignment horizontal="center" vertical="center" wrapText="1"/>
    </xf>
    <xf numFmtId="4" fontId="11" fillId="3" borderId="0" xfId="0" applyNumberFormat="1" applyFont="1" applyFill="1" applyAlignment="1">
      <alignment horizontal="center" vertical="center" wrapText="1"/>
    </xf>
    <xf numFmtId="167" fontId="7" fillId="2" borderId="19" xfId="0" applyNumberFormat="1" applyFont="1" applyFill="1" applyBorder="1" applyAlignment="1">
      <alignment horizontal="center" vertical="center" wrapText="1"/>
    </xf>
    <xf numFmtId="4" fontId="7" fillId="6" borderId="19" xfId="0" applyNumberFormat="1" applyFont="1" applyFill="1" applyBorder="1" applyAlignment="1">
      <alignment horizontal="center" vertical="center" wrapText="1"/>
    </xf>
    <xf numFmtId="4" fontId="7" fillId="3" borderId="19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8" fillId="3" borderId="6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27" xfId="1" applyFont="1" applyFill="1" applyBorder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4"/>
  <sheetViews>
    <sheetView tabSelected="1" view="pageBreakPreview" topLeftCell="A3" zoomScale="55" zoomScaleNormal="75" zoomScaleSheetLayoutView="55" workbookViewId="0">
      <selection activeCell="H34" sqref="H34"/>
    </sheetView>
  </sheetViews>
  <sheetFormatPr defaultColWidth="11.44140625" defaultRowHeight="14.4" x14ac:dyDescent="0.3"/>
  <cols>
    <col min="1" max="1" width="52.5546875" bestFit="1" customWidth="1"/>
    <col min="2" max="2" width="46.109375" bestFit="1" customWidth="1"/>
    <col min="3" max="3" width="44.109375" bestFit="1" customWidth="1"/>
    <col min="4" max="4" width="52" customWidth="1"/>
    <col min="5" max="5" width="44.109375" bestFit="1" customWidth="1"/>
    <col min="6" max="6" width="37.88671875" customWidth="1"/>
    <col min="7" max="7" width="36.5546875" customWidth="1"/>
    <col min="8" max="8" width="34.5546875" customWidth="1"/>
    <col min="9" max="10" width="34.6640625" customWidth="1"/>
  </cols>
  <sheetData>
    <row r="2" spans="1:15" ht="20.25" customHeight="1" x14ac:dyDescent="0.3">
      <c r="A2" s="91" t="e" vm="1">
        <v>#VALUE!</v>
      </c>
      <c r="B2" s="93" t="s">
        <v>0</v>
      </c>
      <c r="C2" s="93"/>
      <c r="D2" s="93"/>
      <c r="E2" s="93"/>
      <c r="F2" s="93"/>
      <c r="G2" s="3"/>
      <c r="H2" s="1"/>
      <c r="I2" s="1"/>
      <c r="J2" s="1"/>
    </row>
    <row r="3" spans="1:15" x14ac:dyDescent="0.3">
      <c r="A3" s="91"/>
      <c r="B3" s="93"/>
      <c r="C3" s="93"/>
      <c r="D3" s="93"/>
      <c r="E3" s="93"/>
      <c r="F3" s="93"/>
      <c r="G3" s="4"/>
      <c r="H3" s="1"/>
      <c r="I3" s="1"/>
      <c r="J3" s="1"/>
    </row>
    <row r="4" spans="1:15" ht="15" thickBot="1" x14ac:dyDescent="0.35">
      <c r="A4" s="92"/>
      <c r="B4" s="94"/>
      <c r="C4" s="94"/>
      <c r="D4" s="94"/>
      <c r="E4" s="94"/>
      <c r="F4" s="94"/>
      <c r="G4" s="1"/>
      <c r="H4" s="1"/>
      <c r="I4" s="1"/>
      <c r="J4" s="1"/>
    </row>
    <row r="5" spans="1:15" ht="60" customHeight="1" x14ac:dyDescent="0.3">
      <c r="A5" s="16" t="s">
        <v>1</v>
      </c>
      <c r="B5" s="71" t="s">
        <v>2</v>
      </c>
      <c r="C5" s="72"/>
      <c r="D5" s="72"/>
      <c r="E5" s="72"/>
      <c r="F5" s="73"/>
      <c r="G5" s="2"/>
      <c r="H5" s="2"/>
      <c r="I5" s="2"/>
      <c r="J5" s="2"/>
    </row>
    <row r="6" spans="1:15" ht="25.5" customHeight="1" thickBot="1" x14ac:dyDescent="0.35">
      <c r="A6" s="17" t="s">
        <v>3</v>
      </c>
      <c r="B6" s="74" t="s">
        <v>38</v>
      </c>
      <c r="C6" s="75"/>
      <c r="D6" s="75"/>
      <c r="E6" s="75"/>
      <c r="F6" s="76"/>
      <c r="G6" s="5"/>
      <c r="H6" s="5"/>
      <c r="I6" s="5"/>
      <c r="J6" s="5"/>
    </row>
    <row r="7" spans="1:15" ht="15" thickBot="1" x14ac:dyDescent="0.35">
      <c r="A7" s="77"/>
      <c r="B7" s="77"/>
      <c r="C7" s="18"/>
      <c r="D7" s="18"/>
      <c r="E7" s="18"/>
      <c r="F7" s="18"/>
      <c r="G7" s="18"/>
      <c r="H7" s="18"/>
      <c r="I7" s="18"/>
      <c r="J7" s="18"/>
    </row>
    <row r="8" spans="1:15" ht="15" thickBot="1" x14ac:dyDescent="0.35">
      <c r="A8" s="22" t="s">
        <v>4</v>
      </c>
      <c r="B8" s="68"/>
      <c r="C8" s="69"/>
      <c r="D8" s="69"/>
      <c r="E8" s="69"/>
      <c r="F8" s="70"/>
      <c r="G8" s="1"/>
      <c r="H8" s="1"/>
      <c r="I8" s="1"/>
      <c r="J8" s="1"/>
    </row>
    <row r="9" spans="1:15" ht="15" thickBot="1" x14ac:dyDescent="0.35">
      <c r="A9" s="6" t="s">
        <v>5</v>
      </c>
      <c r="B9" s="68"/>
      <c r="C9" s="69"/>
      <c r="D9" s="69"/>
      <c r="E9" s="69"/>
      <c r="F9" s="70"/>
      <c r="G9" s="1"/>
      <c r="H9" s="1"/>
      <c r="I9" s="1"/>
      <c r="J9" s="1"/>
    </row>
    <row r="10" spans="1:15" ht="15" thickBot="1" x14ac:dyDescent="0.35">
      <c r="A10" s="6" t="s">
        <v>6</v>
      </c>
      <c r="B10" s="68"/>
      <c r="C10" s="69"/>
      <c r="D10" s="69"/>
      <c r="E10" s="69"/>
      <c r="F10" s="70"/>
      <c r="G10" s="7"/>
      <c r="H10" s="7"/>
      <c r="I10" s="7"/>
      <c r="J10" s="7"/>
    </row>
    <row r="11" spans="1:15" ht="15" thickBot="1" x14ac:dyDescent="0.35">
      <c r="A11" s="6" t="s">
        <v>7</v>
      </c>
      <c r="B11" s="68"/>
      <c r="C11" s="69"/>
      <c r="D11" s="69"/>
      <c r="E11" s="69"/>
      <c r="F11" s="70"/>
      <c r="G11" s="7"/>
      <c r="H11" s="7"/>
      <c r="I11" s="7"/>
      <c r="J11" s="7"/>
    </row>
    <row r="12" spans="1:15" ht="15" thickBot="1" x14ac:dyDescent="0.35">
      <c r="A12" s="6" t="s">
        <v>8</v>
      </c>
      <c r="B12" s="68"/>
      <c r="C12" s="69"/>
      <c r="D12" s="69"/>
      <c r="E12" s="69"/>
      <c r="F12" s="70"/>
      <c r="G12" s="7"/>
      <c r="H12" s="7"/>
      <c r="I12" s="7"/>
      <c r="J12" s="7"/>
    </row>
    <row r="13" spans="1:15" ht="99" customHeight="1" thickBot="1" x14ac:dyDescent="0.35">
      <c r="A13" s="23" t="s">
        <v>9</v>
      </c>
      <c r="B13" s="78"/>
      <c r="C13" s="79"/>
      <c r="D13" s="79"/>
      <c r="E13" s="79"/>
      <c r="F13" s="80"/>
      <c r="G13" s="8"/>
      <c r="H13" s="8"/>
      <c r="I13" s="8"/>
      <c r="J13" s="8"/>
    </row>
    <row r="14" spans="1:15" x14ac:dyDescent="0.3">
      <c r="A14" s="9" t="s">
        <v>10</v>
      </c>
      <c r="B14" s="65"/>
      <c r="C14" s="66"/>
      <c r="D14" s="66"/>
      <c r="E14" s="66"/>
      <c r="F14" s="67"/>
      <c r="G14" s="8"/>
      <c r="H14" s="8"/>
      <c r="I14" s="8"/>
      <c r="J14" s="8"/>
    </row>
    <row r="15" spans="1:15" ht="15.75" customHeight="1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"/>
      <c r="M15" s="1"/>
      <c r="N15" s="1"/>
      <c r="O15" s="1"/>
    </row>
    <row r="16" spans="1:15" ht="16.5" customHeight="1" x14ac:dyDescent="0.3">
      <c r="A16" s="85" t="s">
        <v>11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1"/>
      <c r="M16" s="1"/>
      <c r="N16" s="1"/>
      <c r="O16" s="1"/>
    </row>
    <row r="17" spans="1:15" ht="15.6" x14ac:dyDescent="0.3">
      <c r="A17" s="90"/>
      <c r="B17" s="90"/>
      <c r="C17" s="90"/>
      <c r="D17" s="90"/>
      <c r="E17" s="90"/>
      <c r="F17" s="90"/>
      <c r="G17" s="90"/>
      <c r="H17" s="90"/>
      <c r="I17" s="90"/>
      <c r="J17" s="41"/>
      <c r="K17" s="34"/>
      <c r="L17" s="1"/>
      <c r="M17" s="1"/>
      <c r="N17" s="1"/>
      <c r="O17" s="1"/>
    </row>
    <row r="18" spans="1:15" ht="52.5" customHeight="1" x14ac:dyDescent="0.3">
      <c r="A18" s="81" t="s">
        <v>12</v>
      </c>
      <c r="B18" s="82"/>
      <c r="C18" s="35" t="s">
        <v>13</v>
      </c>
      <c r="D18" s="35" t="s">
        <v>14</v>
      </c>
      <c r="E18" s="36" t="s">
        <v>15</v>
      </c>
      <c r="F18" s="36" t="s">
        <v>16</v>
      </c>
      <c r="G18" s="37" t="s">
        <v>17</v>
      </c>
      <c r="H18" s="37" t="s">
        <v>18</v>
      </c>
      <c r="I18" s="38" t="s">
        <v>19</v>
      </c>
      <c r="J18" s="42"/>
      <c r="K18" s="43"/>
      <c r="L18" s="1"/>
      <c r="M18" s="1"/>
      <c r="N18" s="1"/>
      <c r="O18" s="1"/>
    </row>
    <row r="19" spans="1:15" ht="48.75" customHeight="1" thickBot="1" x14ac:dyDescent="0.35">
      <c r="A19" s="83" t="s">
        <v>20</v>
      </c>
      <c r="B19" s="84"/>
      <c r="C19" s="39">
        <v>2</v>
      </c>
      <c r="D19" s="49">
        <v>42500</v>
      </c>
      <c r="E19" s="49">
        <f>C19*D19</f>
        <v>85000</v>
      </c>
      <c r="F19" s="49">
        <f>E19+(E19*21%)</f>
        <v>102850</v>
      </c>
      <c r="G19" s="51"/>
      <c r="H19" s="50">
        <f>G19*C19</f>
        <v>0</v>
      </c>
      <c r="I19" s="40">
        <f>H19+(H19*21%)</f>
        <v>0</v>
      </c>
      <c r="J19" s="44"/>
      <c r="K19" s="44"/>
      <c r="L19" s="1"/>
      <c r="M19" s="1"/>
      <c r="N19" s="1"/>
      <c r="O19" s="1"/>
    </row>
    <row r="20" spans="1:15" ht="18" customHeight="1" thickBot="1" x14ac:dyDescent="0.35">
      <c r="A20" s="12"/>
      <c r="B20" s="13"/>
      <c r="C20" s="13"/>
      <c r="D20" s="13"/>
      <c r="E20" s="14"/>
      <c r="F20" s="14"/>
      <c r="G20" s="14"/>
      <c r="H20" s="14"/>
      <c r="I20" s="1"/>
      <c r="J20" s="1"/>
      <c r="K20" s="1"/>
      <c r="L20" s="1"/>
      <c r="M20" s="1"/>
      <c r="N20" s="1"/>
      <c r="O20" s="1"/>
    </row>
    <row r="21" spans="1:15" ht="16.5" customHeight="1" x14ac:dyDescent="0.3">
      <c r="A21" s="57" t="s">
        <v>21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1"/>
      <c r="M21" s="1"/>
      <c r="N21" s="1"/>
      <c r="O21" s="1"/>
    </row>
    <row r="22" spans="1:15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1"/>
      <c r="M22" s="1"/>
      <c r="N22" s="1"/>
      <c r="O22" s="1"/>
    </row>
    <row r="23" spans="1:15" ht="45" customHeight="1" x14ac:dyDescent="0.3">
      <c r="A23" s="87" t="s">
        <v>22</v>
      </c>
      <c r="B23" s="88"/>
      <c r="C23" s="88"/>
      <c r="D23" s="88"/>
      <c r="E23" s="89"/>
      <c r="F23" s="87" t="s">
        <v>23</v>
      </c>
      <c r="G23" s="88"/>
      <c r="H23" s="88"/>
      <c r="I23" s="88"/>
      <c r="J23" s="89"/>
      <c r="K23" s="34"/>
      <c r="L23" s="1"/>
      <c r="M23" s="1"/>
      <c r="N23" s="1"/>
      <c r="O23" s="1"/>
    </row>
    <row r="24" spans="1:15" ht="69.75" customHeight="1" x14ac:dyDescent="0.3">
      <c r="A24" s="26" t="s">
        <v>24</v>
      </c>
      <c r="B24" s="27" t="s">
        <v>25</v>
      </c>
      <c r="C24" s="27" t="s">
        <v>26</v>
      </c>
      <c r="D24" s="45" t="s">
        <v>27</v>
      </c>
      <c r="E24" s="28" t="s">
        <v>28</v>
      </c>
      <c r="F24" s="26" t="s">
        <v>24</v>
      </c>
      <c r="G24" s="27" t="s">
        <v>25</v>
      </c>
      <c r="H24" s="27" t="s">
        <v>26</v>
      </c>
      <c r="I24" s="45" t="s">
        <v>27</v>
      </c>
      <c r="J24" s="28" t="s">
        <v>28</v>
      </c>
      <c r="K24" s="34"/>
      <c r="L24" s="1"/>
      <c r="M24" s="1"/>
      <c r="N24" s="1"/>
      <c r="O24" s="1"/>
    </row>
    <row r="25" spans="1:15" ht="24.75" customHeight="1" x14ac:dyDescent="0.3">
      <c r="A25" s="29">
        <v>1800</v>
      </c>
      <c r="B25" s="29">
        <f>A25*2</f>
        <v>3600</v>
      </c>
      <c r="C25" s="46"/>
      <c r="D25" s="46">
        <f>C25*C19</f>
        <v>0</v>
      </c>
      <c r="E25" s="30">
        <f>D25+(D25*21%)</f>
        <v>0</v>
      </c>
      <c r="F25" s="29">
        <v>1800</v>
      </c>
      <c r="G25" s="29">
        <f>F25*2</f>
        <v>3600</v>
      </c>
      <c r="H25" s="46"/>
      <c r="I25" s="46">
        <f>H25*C19</f>
        <v>0</v>
      </c>
      <c r="J25" s="30">
        <f>I25+(I25*21%)</f>
        <v>0</v>
      </c>
      <c r="K25" s="34"/>
      <c r="L25" s="1"/>
      <c r="M25" s="1"/>
      <c r="N25" s="1"/>
      <c r="O25" s="1"/>
    </row>
    <row r="26" spans="1:15" ht="24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1"/>
      <c r="M26" s="1"/>
      <c r="N26" s="1"/>
      <c r="O26" s="1"/>
    </row>
    <row r="27" spans="1:15" ht="43.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1"/>
      <c r="M27" s="1"/>
      <c r="N27" s="1"/>
      <c r="O27" s="1"/>
    </row>
    <row r="28" spans="1:15" ht="43.5" customHeight="1" x14ac:dyDescent="0.3">
      <c r="A28" s="87" t="s">
        <v>29</v>
      </c>
      <c r="B28" s="88"/>
      <c r="C28" s="88"/>
      <c r="D28" s="88"/>
      <c r="E28" s="89"/>
      <c r="F28" s="87" t="s">
        <v>30</v>
      </c>
      <c r="G28" s="88"/>
      <c r="H28" s="88"/>
      <c r="I28" s="88"/>
      <c r="J28" s="89"/>
      <c r="K28" s="34"/>
      <c r="L28" s="1"/>
      <c r="M28" s="1"/>
      <c r="N28" s="1"/>
      <c r="O28" s="1"/>
    </row>
    <row r="29" spans="1:15" ht="70.5" customHeight="1" x14ac:dyDescent="0.3">
      <c r="A29" s="26" t="s">
        <v>24</v>
      </c>
      <c r="B29" s="27" t="s">
        <v>25</v>
      </c>
      <c r="C29" s="27" t="s">
        <v>26</v>
      </c>
      <c r="D29" s="45" t="s">
        <v>27</v>
      </c>
      <c r="E29" s="28" t="s">
        <v>28</v>
      </c>
      <c r="F29" s="26" t="s">
        <v>24</v>
      </c>
      <c r="G29" s="27" t="s">
        <v>25</v>
      </c>
      <c r="H29" s="27" t="s">
        <v>26</v>
      </c>
      <c r="I29" s="45" t="s">
        <v>27</v>
      </c>
      <c r="J29" s="28" t="s">
        <v>28</v>
      </c>
    </row>
    <row r="30" spans="1:15" ht="24.75" customHeight="1" x14ac:dyDescent="0.3">
      <c r="A30" s="29">
        <v>1800</v>
      </c>
      <c r="B30" s="29">
        <f>A30*2</f>
        <v>3600</v>
      </c>
      <c r="C30" s="46"/>
      <c r="D30" s="46">
        <f>C30*C19</f>
        <v>0</v>
      </c>
      <c r="E30" s="30">
        <f>D30+(D30*21%)</f>
        <v>0</v>
      </c>
      <c r="F30" s="29">
        <v>1800</v>
      </c>
      <c r="G30" s="29">
        <f>F30*2</f>
        <v>3600</v>
      </c>
      <c r="H30" s="46"/>
      <c r="I30" s="46">
        <f>H30*C19</f>
        <v>0</v>
      </c>
      <c r="J30" s="30">
        <f>I30+(I30*21%)</f>
        <v>0</v>
      </c>
    </row>
    <row r="31" spans="1:15" ht="15.75" customHeight="1" x14ac:dyDescent="0.3">
      <c r="A31" s="1"/>
      <c r="B31" s="1"/>
      <c r="C31" s="1"/>
      <c r="D31" s="1"/>
    </row>
    <row r="32" spans="1: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8" x14ac:dyDescent="0.3">
      <c r="A33" s="19"/>
      <c r="B33" s="19"/>
      <c r="C33" s="19"/>
      <c r="D33" s="19"/>
      <c r="E33" s="19"/>
      <c r="F33" s="20" t="s">
        <v>31</v>
      </c>
      <c r="G33" s="21" t="s">
        <v>32</v>
      </c>
      <c r="H33" s="47"/>
      <c r="I33" s="47"/>
      <c r="J33" s="47"/>
      <c r="K33" s="47"/>
      <c r="L33" s="1"/>
      <c r="M33" s="1"/>
      <c r="N33" s="1"/>
      <c r="O33" s="1"/>
      <c r="P33" s="1"/>
      <c r="Q33" s="1"/>
      <c r="R33" s="1"/>
    </row>
    <row r="34" spans="1:18" ht="40.5" customHeight="1" x14ac:dyDescent="0.3">
      <c r="A34" s="19"/>
      <c r="B34" s="54" t="s">
        <v>33</v>
      </c>
      <c r="C34" s="55"/>
      <c r="D34" s="55"/>
      <c r="E34" s="56"/>
      <c r="F34" s="24">
        <f>H19+I25+D25+D30+I30</f>
        <v>0</v>
      </c>
      <c r="G34" s="25">
        <f>F34+(F34*21%)</f>
        <v>0</v>
      </c>
      <c r="H34" s="48"/>
      <c r="I34" s="48"/>
      <c r="J34" s="48"/>
      <c r="K34" s="48"/>
      <c r="L34" s="1"/>
      <c r="M34" s="1"/>
      <c r="N34" s="1"/>
      <c r="O34" s="1"/>
      <c r="P34" s="1"/>
      <c r="Q34" s="1"/>
      <c r="R34" s="1"/>
    </row>
    <row r="35" spans="1:1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8" ht="15.6" x14ac:dyDescent="0.3">
      <c r="A36" s="57" t="s">
        <v>34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1"/>
      <c r="M36" s="1"/>
      <c r="N36" s="1"/>
      <c r="O36" s="1"/>
    </row>
    <row r="37" spans="1:18" ht="15.6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"/>
      <c r="M37" s="1"/>
      <c r="N37" s="1"/>
      <c r="O37" s="1"/>
    </row>
    <row r="38" spans="1:18" ht="16.2" thickBot="1" x14ac:dyDescent="0.35">
      <c r="A38" s="31"/>
      <c r="B38" s="32"/>
      <c r="C38" s="32"/>
      <c r="D38" s="32"/>
      <c r="G38" s="31"/>
      <c r="H38" s="31"/>
      <c r="I38" s="32"/>
      <c r="J38" s="32"/>
      <c r="K38" s="15"/>
    </row>
    <row r="39" spans="1:18" ht="15.6" x14ac:dyDescent="0.3">
      <c r="A39" s="33"/>
      <c r="B39" s="52" t="s">
        <v>35</v>
      </c>
      <c r="C39" s="59" t="s">
        <v>36</v>
      </c>
      <c r="D39" s="60"/>
      <c r="E39" s="60"/>
      <c r="F39" s="60"/>
      <c r="G39" s="60"/>
      <c r="H39" s="60"/>
      <c r="I39" s="61"/>
      <c r="J39" s="33"/>
      <c r="K39" s="15"/>
    </row>
    <row r="40" spans="1:18" ht="16.2" thickBot="1" x14ac:dyDescent="0.35">
      <c r="A40" s="33"/>
      <c r="B40" s="53" t="s">
        <v>37</v>
      </c>
      <c r="C40" s="62"/>
      <c r="D40" s="63"/>
      <c r="E40" s="63"/>
      <c r="F40" s="63"/>
      <c r="G40" s="63"/>
      <c r="H40" s="63"/>
      <c r="I40" s="64"/>
      <c r="J40" s="33"/>
      <c r="K40" s="15"/>
    </row>
    <row r="41" spans="1:1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3" spans="1:18" ht="15.6" x14ac:dyDescent="0.3">
      <c r="A43" s="15"/>
      <c r="B43" s="15"/>
      <c r="C43" s="15"/>
      <c r="D43" s="15"/>
      <c r="E43" s="15"/>
      <c r="F43" s="15"/>
      <c r="G43" s="1"/>
      <c r="H43" s="1"/>
      <c r="I43" s="1"/>
      <c r="J43" s="1"/>
    </row>
    <row r="44" spans="1:18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mergeCells count="24">
    <mergeCell ref="A2:A4"/>
    <mergeCell ref="B2:F4"/>
    <mergeCell ref="B5:F5"/>
    <mergeCell ref="B6:F6"/>
    <mergeCell ref="B8:F8"/>
    <mergeCell ref="B10:F10"/>
    <mergeCell ref="A7:B7"/>
    <mergeCell ref="B9:F9"/>
    <mergeCell ref="B34:E34"/>
    <mergeCell ref="A36:K36"/>
    <mergeCell ref="C39:I40"/>
    <mergeCell ref="B14:F14"/>
    <mergeCell ref="B11:F11"/>
    <mergeCell ref="B12:F12"/>
    <mergeCell ref="B13:F13"/>
    <mergeCell ref="A18:B18"/>
    <mergeCell ref="A19:B19"/>
    <mergeCell ref="A16:K16"/>
    <mergeCell ref="A28:E28"/>
    <mergeCell ref="F28:J28"/>
    <mergeCell ref="A17:I17"/>
    <mergeCell ref="A21:K21"/>
    <mergeCell ref="A23:E23"/>
    <mergeCell ref="F23:J2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EA94C-C130-4FAE-9B0F-79EC591121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B3B657-02D3-4E7E-AA7E-F040BF3FF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E50FE-BE75-40F5-A28D-6F3F5BEA45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2016-05-04T11:54:49Z</dcterms:created>
  <dcterms:modified xsi:type="dcterms:W3CDTF">2025-10-20T14:54:05Z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1942200</vt:r8>
  </property>
</Properties>
</file>