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jpinar_tmb_cat/Documents/Arxius a adjuntar a SAP/Docs 2025/"/>
    </mc:Choice>
  </mc:AlternateContent>
  <xr:revisionPtr revIDLastSave="0" documentId="8_{29AA777E-37A5-4F52-B4B3-924445E7AAF6}" xr6:coauthVersionLast="47" xr6:coauthVersionMax="47" xr10:uidLastSave="{00000000-0000-0000-0000-000000000000}"/>
  <bookViews>
    <workbookView xWindow="-120" yWindow="-120" windowWidth="29040" windowHeight="15840" xr2:uid="{62996C8D-8F41-4592-B4E1-19001426A8F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G31" i="1"/>
  <c r="F4" i="1"/>
  <c r="F10" i="1"/>
  <c r="F5" i="1"/>
  <c r="F9" i="1"/>
  <c r="F8" i="1"/>
  <c r="F7" i="1"/>
  <c r="F6" i="1"/>
  <c r="F16" i="1"/>
  <c r="G37" i="1"/>
  <c r="G36" i="1"/>
  <c r="G35" i="1"/>
  <c r="G34" i="1"/>
  <c r="G33" i="1"/>
  <c r="F11" i="1"/>
  <c r="F12" i="1"/>
  <c r="F13" i="1"/>
  <c r="F14" i="1"/>
  <c r="F15" i="1"/>
  <c r="F17" i="1"/>
  <c r="F18" i="1"/>
  <c r="F19" i="1"/>
  <c r="G39" i="1"/>
  <c r="G40" i="1"/>
</calcChain>
</file>

<file path=xl/sharedStrings.xml><?xml version="1.0" encoding="utf-8"?>
<sst xmlns="http://schemas.openxmlformats.org/spreadsheetml/2006/main" count="101" uniqueCount="69">
  <si>
    <t xml:space="preserve">Anexo A - Precios Unitarios  </t>
  </si>
  <si>
    <t>ID</t>
  </si>
  <si>
    <t>Concepto</t>
  </si>
  <si>
    <t>Precio initario</t>
  </si>
  <si>
    <t xml:space="preserve">Cantidad </t>
  </si>
  <si>
    <t>Precio Total</t>
  </si>
  <si>
    <t>ID.1</t>
  </si>
  <si>
    <t>Ingenieria y gestión del proyecto*</t>
  </si>
  <si>
    <t>ID.1.1</t>
  </si>
  <si>
    <t xml:space="preserve">Integración con GIS-TMB </t>
  </si>
  <si>
    <t>ID.1.2</t>
  </si>
  <si>
    <t xml:space="preserve">Integración con API-TMB </t>
  </si>
  <si>
    <t>ID.1.3</t>
  </si>
  <si>
    <t xml:space="preserve">Integración KeyCloak/LDAP </t>
  </si>
  <si>
    <t>ID.1.4</t>
  </si>
  <si>
    <t xml:space="preserve">Integración con INFO/SOS </t>
  </si>
  <si>
    <t>ID.1.5</t>
  </si>
  <si>
    <t xml:space="preserve">Integración con CCIF /Telemando IF </t>
  </si>
  <si>
    <t>ID.1.6</t>
  </si>
  <si>
    <t>Resto de subconceptos incluidos en el ID.1 no specificados en los subconceptos anteriores</t>
  </si>
  <si>
    <t>ID.2</t>
  </si>
  <si>
    <r>
      <t xml:space="preserve">Suministro de Licencias </t>
    </r>
    <r>
      <rPr>
        <vertAlign val="superscript"/>
        <sz val="11"/>
        <color theme="1"/>
        <rFont val="Calibri"/>
        <family val="2"/>
        <scheme val="minor"/>
      </rPr>
      <t>V</t>
    </r>
  </si>
  <si>
    <t>ID.3</t>
  </si>
  <si>
    <t xml:space="preserve">Implantación y plataforma software </t>
  </si>
  <si>
    <t>ID.4</t>
  </si>
  <si>
    <t xml:space="preserve">Instalación SW en Clientes pesados </t>
  </si>
  <si>
    <t>ID.5</t>
  </si>
  <si>
    <t xml:space="preserve">Configuración cámaras (+ llicencias asociadas)  y NVR’s de TMB </t>
  </si>
  <si>
    <t>ID.7</t>
  </si>
  <si>
    <t>Formaciones (a niveles de administrador, mantenedor y usuario)</t>
  </si>
  <si>
    <t>ID.8</t>
  </si>
  <si>
    <t>Documentación AS BUILT</t>
  </si>
  <si>
    <t>ID.9</t>
  </si>
  <si>
    <t>Bolsa evolutivos **</t>
  </si>
  <si>
    <t>ID.10</t>
  </si>
  <si>
    <t>Garantia y mantenimientos 4 años ***</t>
  </si>
  <si>
    <t>NOTAS IMPORTANTES :</t>
  </si>
  <si>
    <t>La facturación en general se hará bimensual</t>
  </si>
  <si>
    <t>* Se facturará un 30% del ID.1 "Ingenieria y gestión del proyecto"  a la puesta en servicio a producción del MVP. El resto se dividirá en el número de sprints que se realicen de manera acordada con TMB</t>
  </si>
  <si>
    <t>** se facturará por horas en función de cuando se ejecuten, previa autorización y validación por parte de TMB</t>
  </si>
  <si>
    <t>*** a partir de la Recepción Provisional del proyecto, se facturará anualmente al final de cada uno de los 4 periodos  -de manera  proporcional (25%/año)-</t>
  </si>
  <si>
    <r>
      <rPr>
        <vertAlign val="superscript"/>
        <sz val="11"/>
        <color theme="1"/>
        <rFont val="Calibri"/>
        <family val="2"/>
        <scheme val="minor"/>
      </rPr>
      <t xml:space="preserve">V </t>
    </r>
    <r>
      <rPr>
        <sz val="11"/>
        <color theme="1"/>
        <rFont val="Calibri"/>
        <family val="2"/>
        <scheme val="minor"/>
      </rPr>
      <t>se facturará las licencias por mediciones de camaras configuradas en el sistema</t>
    </r>
  </si>
  <si>
    <t>Tipo de Licencias ****</t>
  </si>
  <si>
    <t>Licencis incluidas</t>
  </si>
  <si>
    <t>Unitades suministradas</t>
  </si>
  <si>
    <t xml:space="preserve">Coste por unidad </t>
  </si>
  <si>
    <t>Coste total</t>
  </si>
  <si>
    <t xml:space="preserve">Comentarios </t>
  </si>
  <si>
    <t>Licencia camara (permanente)</t>
  </si>
  <si>
    <t>--</t>
  </si>
  <si>
    <r>
      <t xml:space="preserve">Otras licencias </t>
    </r>
    <r>
      <rPr>
        <vertAlign val="superscript"/>
        <sz val="11"/>
        <color theme="1"/>
        <rFont val="Calibri"/>
        <family val="2"/>
        <scheme val="minor"/>
      </rPr>
      <t>VV</t>
    </r>
  </si>
  <si>
    <t>Licencia PSIM</t>
  </si>
  <si>
    <t>SI/NO</t>
  </si>
  <si>
    <t>Licencia gravación en VMS</t>
  </si>
  <si>
    <t>Licencia de analitica de video en VMS</t>
  </si>
  <si>
    <t>Licencias de upgrades importantes del VMS (versiones nuevas)</t>
  </si>
  <si>
    <t>Especificar cada cuantos años se dan upgrades importantes</t>
  </si>
  <si>
    <t>Licencias de upgrades intermedias del VMS</t>
  </si>
  <si>
    <t xml:space="preserve">Otras licencias no especificadas (opcionales) </t>
  </si>
  <si>
    <t>Especificar que otras licencias pueden associadas al el VMS</t>
  </si>
  <si>
    <t xml:space="preserve"> 1-</t>
  </si>
  <si>
    <t>2-</t>
  </si>
  <si>
    <t>Total  . . . . . . . .</t>
  </si>
  <si>
    <t xml:space="preserve"> </t>
  </si>
  <si>
    <r>
      <rPr>
        <sz val="11"/>
        <color rgb="FF000000"/>
        <rFont val="Calibri"/>
      </rPr>
      <t xml:space="preserve">**** Se debe indicar el coste inicial de la licencia </t>
    </r>
    <r>
      <rPr>
        <sz val="11"/>
        <color rgb="FF0000FF"/>
        <rFont val="Calibri"/>
      </rPr>
      <t>y el coste de su mantenimiento posterior si existe</t>
    </r>
  </si>
  <si>
    <t>NOTA : Licencia permanente por camara/canal (se adquiere 1 sola vez)</t>
  </si>
  <si>
    <r>
      <rPr>
        <vertAlign val="superscript"/>
        <sz val="11"/>
        <color theme="1"/>
        <rFont val="Calibri"/>
        <family val="2"/>
        <scheme val="minor"/>
      </rPr>
      <t>vv</t>
    </r>
    <r>
      <rPr>
        <sz val="11"/>
        <color theme="1"/>
        <rFont val="Calibri"/>
        <family val="2"/>
        <scheme val="minor"/>
      </rPr>
      <t xml:space="preserve">  Se pueden ofrecer ya incluidas con el precio de la licencia de camara o aparte como opcionales </t>
    </r>
  </si>
  <si>
    <t>Auditoria de Ciberseguridad</t>
  </si>
  <si>
    <t>ID.11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</si>
</sst>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rgb="FF111111"/>
      <name val="Roboto"/>
    </font>
    <font>
      <sz val="11"/>
      <color rgb="FF000000"/>
      <name val="Calibri"/>
    </font>
    <font>
      <sz val="11"/>
      <color rgb="FF0000FF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left" indent="2"/>
    </xf>
    <xf numFmtId="0" fontId="0" fillId="0" borderId="0" xfId="0" applyAlignment="1">
      <alignment horizontal="left" indent="5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3" xfId="0" applyBorder="1"/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/>
    <xf numFmtId="0" fontId="2" fillId="0" borderId="0" xfId="0" applyFont="1"/>
    <xf numFmtId="0" fontId="0" fillId="0" borderId="1" xfId="0" applyBorder="1" applyAlignment="1">
      <alignment horizontal="left" indent="3"/>
    </xf>
    <xf numFmtId="0" fontId="0" fillId="0" borderId="1" xfId="0" applyBorder="1" applyAlignment="1">
      <alignment horizontal="left" wrapText="1" indent="3"/>
    </xf>
    <xf numFmtId="0" fontId="0" fillId="0" borderId="3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3" borderId="1" xfId="0" applyFont="1" applyFill="1" applyBorder="1" applyAlignment="1">
      <alignment horizontal="left" indent="2"/>
    </xf>
    <xf numFmtId="0" fontId="2" fillId="3" borderId="1" xfId="0" applyFont="1" applyFill="1" applyBorder="1" applyAlignment="1">
      <alignment horizontal="left" vertical="center" indent="2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437A-5A0D-4E70-A5B1-EEB16F29E104}">
  <dimension ref="B1:K122"/>
  <sheetViews>
    <sheetView tabSelected="1" zoomScale="85" zoomScaleNormal="85" workbookViewId="0">
      <selection activeCell="G41" sqref="G41"/>
    </sheetView>
  </sheetViews>
  <sheetFormatPr defaultColWidth="11.42578125" defaultRowHeight="15" x14ac:dyDescent="0.25"/>
  <cols>
    <col min="2" max="2" width="11.42578125" customWidth="1"/>
    <col min="3" max="3" width="63.28515625" customWidth="1"/>
    <col min="4" max="4" width="16.7109375" bestFit="1" customWidth="1"/>
    <col min="5" max="5" width="22.140625" bestFit="1" customWidth="1"/>
    <col min="6" max="6" width="23.85546875" customWidth="1"/>
    <col min="7" max="7" width="12.42578125" customWidth="1"/>
    <col min="8" max="8" width="59" customWidth="1"/>
  </cols>
  <sheetData>
    <row r="1" spans="2:6" ht="18.75" x14ac:dyDescent="0.3">
      <c r="B1" s="7" t="s">
        <v>0</v>
      </c>
    </row>
    <row r="3" spans="2:6" ht="15.75" thickBot="1" x14ac:dyDescent="0.3"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</row>
    <row r="4" spans="2:6" x14ac:dyDescent="0.25">
      <c r="B4" s="11" t="s">
        <v>6</v>
      </c>
      <c r="C4" s="18" t="s">
        <v>7</v>
      </c>
      <c r="D4" s="9"/>
      <c r="E4" s="9"/>
      <c r="F4" s="9">
        <f>SUM(F5:F10)</f>
        <v>0</v>
      </c>
    </row>
    <row r="5" spans="2:6" x14ac:dyDescent="0.25">
      <c r="B5" s="19" t="s">
        <v>8</v>
      </c>
      <c r="C5" s="14" t="s">
        <v>9</v>
      </c>
      <c r="D5" s="9"/>
      <c r="E5" s="9"/>
      <c r="F5" s="1">
        <f>E5*D5</f>
        <v>0</v>
      </c>
    </row>
    <row r="6" spans="2:6" x14ac:dyDescent="0.25">
      <c r="B6" s="19" t="s">
        <v>10</v>
      </c>
      <c r="C6" s="14" t="s">
        <v>11</v>
      </c>
      <c r="D6" s="9"/>
      <c r="E6" s="9"/>
      <c r="F6" s="1">
        <f t="shared" ref="F6:F10" si="0">E6*D6</f>
        <v>0</v>
      </c>
    </row>
    <row r="7" spans="2:6" x14ac:dyDescent="0.25">
      <c r="B7" s="19" t="s">
        <v>12</v>
      </c>
      <c r="C7" s="14" t="s">
        <v>13</v>
      </c>
      <c r="D7" s="9"/>
      <c r="E7" s="9"/>
      <c r="F7" s="1">
        <f t="shared" si="0"/>
        <v>0</v>
      </c>
    </row>
    <row r="8" spans="2:6" x14ac:dyDescent="0.25">
      <c r="B8" s="19" t="s">
        <v>14</v>
      </c>
      <c r="C8" s="14" t="s">
        <v>15</v>
      </c>
      <c r="D8" s="9"/>
      <c r="E8" s="9"/>
      <c r="F8" s="1">
        <f t="shared" si="0"/>
        <v>0</v>
      </c>
    </row>
    <row r="9" spans="2:6" x14ac:dyDescent="0.25">
      <c r="B9" s="19" t="s">
        <v>16</v>
      </c>
      <c r="C9" s="14" t="s">
        <v>17</v>
      </c>
      <c r="D9" s="9"/>
      <c r="E9" s="9"/>
      <c r="F9" s="1">
        <f t="shared" si="0"/>
        <v>0</v>
      </c>
    </row>
    <row r="10" spans="2:6" ht="30" x14ac:dyDescent="0.25">
      <c r="B10" s="20" t="s">
        <v>18</v>
      </c>
      <c r="C10" s="15" t="s">
        <v>19</v>
      </c>
      <c r="D10" s="1"/>
      <c r="E10" s="1"/>
      <c r="F10" s="1">
        <f t="shared" si="0"/>
        <v>0</v>
      </c>
    </row>
    <row r="11" spans="2:6" ht="17.25" x14ac:dyDescent="0.25">
      <c r="B11" s="12" t="s">
        <v>20</v>
      </c>
      <c r="C11" s="1" t="s">
        <v>21</v>
      </c>
      <c r="D11" s="1"/>
      <c r="E11" s="1"/>
      <c r="F11" s="1">
        <f t="shared" ref="F11:F19" si="1">E11*D11</f>
        <v>0</v>
      </c>
    </row>
    <row r="12" spans="2:6" x14ac:dyDescent="0.25">
      <c r="B12" s="12" t="s">
        <v>22</v>
      </c>
      <c r="C12" s="1" t="s">
        <v>23</v>
      </c>
      <c r="D12" s="1"/>
      <c r="E12" s="1"/>
      <c r="F12" s="1">
        <f t="shared" si="1"/>
        <v>0</v>
      </c>
    </row>
    <row r="13" spans="2:6" x14ac:dyDescent="0.25">
      <c r="B13" s="12" t="s">
        <v>24</v>
      </c>
      <c r="C13" s="1" t="s">
        <v>25</v>
      </c>
      <c r="D13" s="1"/>
      <c r="E13" s="1"/>
      <c r="F13" s="1">
        <f t="shared" si="1"/>
        <v>0</v>
      </c>
    </row>
    <row r="14" spans="2:6" x14ac:dyDescent="0.25">
      <c r="B14" s="12" t="s">
        <v>26</v>
      </c>
      <c r="C14" s="1" t="s">
        <v>27</v>
      </c>
      <c r="D14" s="1"/>
      <c r="E14" s="1"/>
      <c r="F14" s="1">
        <f t="shared" si="1"/>
        <v>0</v>
      </c>
    </row>
    <row r="15" spans="2:6" x14ac:dyDescent="0.25">
      <c r="B15" s="12" t="s">
        <v>28</v>
      </c>
      <c r="C15" s="1" t="s">
        <v>29</v>
      </c>
      <c r="D15" s="1"/>
      <c r="E15" s="1"/>
      <c r="F15" s="1">
        <f t="shared" si="1"/>
        <v>0</v>
      </c>
    </row>
    <row r="16" spans="2:6" x14ac:dyDescent="0.25">
      <c r="B16" s="12" t="s">
        <v>30</v>
      </c>
      <c r="C16" s="1" t="s">
        <v>67</v>
      </c>
      <c r="D16" s="1"/>
      <c r="E16" s="1"/>
      <c r="F16" s="1">
        <f t="shared" si="1"/>
        <v>0</v>
      </c>
    </row>
    <row r="17" spans="2:11" x14ac:dyDescent="0.25">
      <c r="B17" s="12" t="s">
        <v>32</v>
      </c>
      <c r="C17" s="1" t="s">
        <v>31</v>
      </c>
      <c r="D17" s="1"/>
      <c r="E17" s="1"/>
      <c r="F17" s="1">
        <f t="shared" si="1"/>
        <v>0</v>
      </c>
    </row>
    <row r="18" spans="2:11" x14ac:dyDescent="0.25">
      <c r="B18" s="12" t="s">
        <v>34</v>
      </c>
      <c r="C18" s="1" t="s">
        <v>33</v>
      </c>
      <c r="D18" s="1"/>
      <c r="E18" s="1"/>
      <c r="F18" s="1">
        <f t="shared" si="1"/>
        <v>0</v>
      </c>
    </row>
    <row r="19" spans="2:11" x14ac:dyDescent="0.25">
      <c r="B19" s="12" t="s">
        <v>68</v>
      </c>
      <c r="C19" s="1" t="s">
        <v>35</v>
      </c>
      <c r="D19" s="1"/>
      <c r="E19" s="1"/>
      <c r="F19" s="1">
        <f t="shared" si="1"/>
        <v>0</v>
      </c>
    </row>
    <row r="22" spans="2:11" x14ac:dyDescent="0.25">
      <c r="C22" s="13" t="s">
        <v>36</v>
      </c>
    </row>
    <row r="23" spans="2:11" x14ac:dyDescent="0.25">
      <c r="C23" t="s">
        <v>37</v>
      </c>
    </row>
    <row r="24" spans="2:11" x14ac:dyDescent="0.25">
      <c r="C24" t="s">
        <v>38</v>
      </c>
    </row>
    <row r="25" spans="2:11" x14ac:dyDescent="0.25">
      <c r="C25" t="s">
        <v>39</v>
      </c>
    </row>
    <row r="26" spans="2:11" x14ac:dyDescent="0.25">
      <c r="C26" t="s">
        <v>40</v>
      </c>
    </row>
    <row r="27" spans="2:11" ht="17.25" x14ac:dyDescent="0.25">
      <c r="C27" t="s">
        <v>41</v>
      </c>
    </row>
    <row r="30" spans="2:11" ht="15.75" thickBot="1" x14ac:dyDescent="0.3">
      <c r="C30" s="10" t="s">
        <v>42</v>
      </c>
      <c r="D30" s="10" t="s">
        <v>43</v>
      </c>
      <c r="E30" s="10" t="s">
        <v>44</v>
      </c>
      <c r="F30" s="10" t="s">
        <v>45</v>
      </c>
      <c r="G30" s="10" t="s">
        <v>46</v>
      </c>
      <c r="H30" s="10" t="s">
        <v>47</v>
      </c>
    </row>
    <row r="31" spans="2:11" ht="18.75" x14ac:dyDescent="0.3">
      <c r="C31" s="9" t="s">
        <v>48</v>
      </c>
      <c r="D31" s="16" t="s">
        <v>49</v>
      </c>
      <c r="E31" s="9"/>
      <c r="F31" s="9"/>
      <c r="G31" s="9">
        <f>F31*E31</f>
        <v>0</v>
      </c>
      <c r="H31" s="9"/>
      <c r="K31" s="8"/>
    </row>
    <row r="32" spans="2:11" ht="17.25" x14ac:dyDescent="0.25">
      <c r="C32" s="1" t="s">
        <v>50</v>
      </c>
      <c r="D32" s="17" t="s">
        <v>49</v>
      </c>
      <c r="E32" s="17" t="s">
        <v>49</v>
      </c>
      <c r="F32" s="17" t="s">
        <v>49</v>
      </c>
      <c r="G32" s="17" t="s">
        <v>49</v>
      </c>
      <c r="H32" s="1"/>
    </row>
    <row r="33" spans="3:11" x14ac:dyDescent="0.25">
      <c r="C33" s="14" t="s">
        <v>51</v>
      </c>
      <c r="D33" s="5" t="s">
        <v>52</v>
      </c>
      <c r="E33" s="1"/>
      <c r="F33" s="1"/>
      <c r="G33" s="9">
        <f>F33*E33</f>
        <v>0</v>
      </c>
      <c r="H33" s="1"/>
    </row>
    <row r="34" spans="3:11" x14ac:dyDescent="0.25">
      <c r="C34" s="14" t="s">
        <v>53</v>
      </c>
      <c r="D34" s="5" t="s">
        <v>52</v>
      </c>
      <c r="E34" s="1"/>
      <c r="F34" s="1"/>
      <c r="G34" s="9">
        <f>F34*E34</f>
        <v>0</v>
      </c>
      <c r="H34" s="1"/>
    </row>
    <row r="35" spans="3:11" x14ac:dyDescent="0.25">
      <c r="C35" s="14" t="s">
        <v>54</v>
      </c>
      <c r="D35" s="5" t="s">
        <v>52</v>
      </c>
      <c r="E35" s="1"/>
      <c r="F35" s="1"/>
      <c r="G35" s="9">
        <f>F35*E35</f>
        <v>0</v>
      </c>
      <c r="H35" s="1"/>
    </row>
    <row r="36" spans="3:11" x14ac:dyDescent="0.25">
      <c r="C36" s="14" t="s">
        <v>55</v>
      </c>
      <c r="D36" s="5" t="s">
        <v>52</v>
      </c>
      <c r="E36" s="1"/>
      <c r="F36" s="1"/>
      <c r="G36" s="9">
        <f>F36*E36</f>
        <v>0</v>
      </c>
      <c r="H36" s="1" t="s">
        <v>56</v>
      </c>
    </row>
    <row r="37" spans="3:11" x14ac:dyDescent="0.25">
      <c r="C37" s="14" t="s">
        <v>57</v>
      </c>
      <c r="D37" s="5" t="s">
        <v>52</v>
      </c>
      <c r="E37" s="1"/>
      <c r="F37" s="1"/>
      <c r="G37" s="9">
        <f>F37*E37</f>
        <v>0</v>
      </c>
      <c r="H37" s="1"/>
    </row>
    <row r="38" spans="3:11" x14ac:dyDescent="0.25">
      <c r="C38" s="1" t="s">
        <v>58</v>
      </c>
      <c r="D38" s="17" t="s">
        <v>49</v>
      </c>
      <c r="E38" s="17" t="s">
        <v>49</v>
      </c>
      <c r="F38" s="17" t="s">
        <v>49</v>
      </c>
      <c r="G38" s="17" t="s">
        <v>49</v>
      </c>
      <c r="H38" s="1" t="s">
        <v>59</v>
      </c>
    </row>
    <row r="39" spans="3:11" x14ac:dyDescent="0.25">
      <c r="C39" s="3" t="s">
        <v>60</v>
      </c>
      <c r="D39" s="1"/>
      <c r="E39" s="1"/>
      <c r="F39" s="1"/>
      <c r="G39" s="1">
        <f>F39*E39</f>
        <v>0</v>
      </c>
      <c r="H39" s="1"/>
    </row>
    <row r="40" spans="3:11" x14ac:dyDescent="0.25">
      <c r="C40" s="3" t="s">
        <v>61</v>
      </c>
      <c r="D40" s="1"/>
      <c r="E40" s="1"/>
      <c r="F40" s="1"/>
      <c r="G40" s="1">
        <f>F40*E40</f>
        <v>0</v>
      </c>
      <c r="H40" s="1"/>
    </row>
    <row r="41" spans="3:11" x14ac:dyDescent="0.25">
      <c r="F41" s="6" t="s">
        <v>62</v>
      </c>
      <c r="G41" s="2">
        <f>SUM(G31:G40)</f>
        <v>0</v>
      </c>
    </row>
    <row r="43" spans="3:11" x14ac:dyDescent="0.25">
      <c r="K43" t="s">
        <v>63</v>
      </c>
    </row>
    <row r="44" spans="3:11" x14ac:dyDescent="0.25">
      <c r="C44" s="21" t="s">
        <v>64</v>
      </c>
    </row>
    <row r="45" spans="3:11" x14ac:dyDescent="0.25">
      <c r="C45" s="4" t="s">
        <v>65</v>
      </c>
      <c r="K45" t="s">
        <v>63</v>
      </c>
    </row>
    <row r="46" spans="3:11" ht="17.25" x14ac:dyDescent="0.25">
      <c r="C46" t="s">
        <v>66</v>
      </c>
    </row>
    <row r="49" spans="10:10" x14ac:dyDescent="0.25">
      <c r="J49" t="s">
        <v>63</v>
      </c>
    </row>
    <row r="53" spans="10:10" x14ac:dyDescent="0.25">
      <c r="J53" t="s">
        <v>63</v>
      </c>
    </row>
    <row r="55" spans="10:10" x14ac:dyDescent="0.25">
      <c r="J55" t="s">
        <v>63</v>
      </c>
    </row>
    <row r="57" spans="10:10" x14ac:dyDescent="0.25">
      <c r="J57" t="s">
        <v>63</v>
      </c>
    </row>
    <row r="62" spans="10:10" x14ac:dyDescent="0.25">
      <c r="J62" t="s">
        <v>63</v>
      </c>
    </row>
    <row r="64" spans="10:10" x14ac:dyDescent="0.25">
      <c r="J64" t="s">
        <v>63</v>
      </c>
    </row>
    <row r="66" spans="10:10" x14ac:dyDescent="0.25">
      <c r="J66" t="s">
        <v>63</v>
      </c>
    </row>
    <row r="70" spans="10:10" x14ac:dyDescent="0.25">
      <c r="J70" t="s">
        <v>63</v>
      </c>
    </row>
    <row r="72" spans="10:10" x14ac:dyDescent="0.25">
      <c r="J72" t="s">
        <v>63</v>
      </c>
    </row>
    <row r="74" spans="10:10" x14ac:dyDescent="0.25">
      <c r="J74" t="s">
        <v>63</v>
      </c>
    </row>
    <row r="78" spans="10:10" x14ac:dyDescent="0.25">
      <c r="J78" t="s">
        <v>63</v>
      </c>
    </row>
    <row r="80" spans="10:10" x14ac:dyDescent="0.25">
      <c r="J80" t="s">
        <v>63</v>
      </c>
    </row>
    <row r="82" spans="10:10" x14ac:dyDescent="0.25">
      <c r="J82" t="s">
        <v>63</v>
      </c>
    </row>
    <row r="86" spans="10:10" x14ac:dyDescent="0.25">
      <c r="J86" t="s">
        <v>63</v>
      </c>
    </row>
    <row r="88" spans="10:10" x14ac:dyDescent="0.25">
      <c r="J88" t="s">
        <v>63</v>
      </c>
    </row>
    <row r="90" spans="10:10" x14ac:dyDescent="0.25">
      <c r="J90" t="s">
        <v>63</v>
      </c>
    </row>
    <row r="118" spans="10:10" x14ac:dyDescent="0.25">
      <c r="J118" t="s">
        <v>63</v>
      </c>
    </row>
    <row r="120" spans="10:10" x14ac:dyDescent="0.25">
      <c r="J120" t="s">
        <v>63</v>
      </c>
    </row>
    <row r="122" spans="10:10" x14ac:dyDescent="0.25">
      <c r="J122" t="s">
        <v>63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16105366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16105366 - Plataforma Central Video-Vigilància</TMB_TitolLicitacio>
    <TMB_CH_TipusDocu xmlns="c8de0594-42e2-4f26-8a69-9df094374455">Annexe</TMB_CH_TipusDocu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lcf76f155ced4ddcb4097134ff3c332f xmlns="b33c6233-2ab6-44e4-b566-b78dc0012292" xsi:nil="true"/>
    <TaxCatchAll xmlns="c8de0594-42e2-4f26-8a69-9df094374455">
      <Value>3159</Value>
      <Value>3091</Value>
      <Value>3089</Value>
    </TaxCatchAll>
    <TMB_OP xmlns="c8de0594-42e2-4f26-8a69-9df094374455">2025-10-16T22:00:00+00:00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2025-10-27T23:00:00+00:00</TMB_CC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TMB_IDLicitacio xmlns="c8de0594-42e2-4f26-8a69-9df094374455">511302</TMB_IDLicitacio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9981aa3aff9db285bca0ccfe06dee30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8e8bc080845913d65e2fba19d4e108ee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60E03-BD28-487A-9C24-A79670FB21A2}">
  <ds:schemaRefs>
    <ds:schemaRef ds:uri="3ead0ad7-8d8c-4ded-9275-df94715860f1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495629-A9F2-4196-B3D2-48D002E5B820}"/>
</file>

<file path=customXml/itemProps3.xml><?xml version="1.0" encoding="utf-8"?>
<ds:datastoreItem xmlns:ds="http://schemas.openxmlformats.org/officeDocument/2006/customXml" ds:itemID="{6605D550-2847-4154-A739-BFE4F6FA7F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Peira Bayo, Mireia</dc:creator>
  <cp:keywords/>
  <dc:description/>
  <cp:lastModifiedBy>Pinar Cortes, Jordi</cp:lastModifiedBy>
  <cp:revision/>
  <dcterms:created xsi:type="dcterms:W3CDTF">2025-07-16T10:11:02Z</dcterms:created>
  <dcterms:modified xsi:type="dcterms:W3CDTF">2025-09-01T12:43:53Z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h80888fb7b914359b90c46b7c452b251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g93776c333e34272ab15451ee7fa82be">
    <vt:lpwstr/>
  </property>
  <property fmtid="{D5CDD505-2E9C-101B-9397-08002B2CF9AE}" pid="11" name="TMB_TipusDoc">
    <vt:lpwstr/>
  </property>
  <property fmtid="{D5CDD505-2E9C-101B-9397-08002B2CF9AE}" pid="12" name="TMB_Fase">
    <vt:lpwstr>3089;#Inici|1ed37523-d63e-4991-aef8-399e829bfef8</vt:lpwstr>
  </property>
  <property fmtid="{D5CDD505-2E9C-101B-9397-08002B2CF9AE}" pid="13" name="o0f6527fa5184dfa91381007b0eb82df">
    <vt:lpwstr/>
  </property>
  <property fmtid="{D5CDD505-2E9C-101B-9397-08002B2CF9AE}" pid="14" name="TMB_Sobres">
    <vt:lpwstr/>
  </property>
  <property fmtid="{D5CDD505-2E9C-101B-9397-08002B2CF9AE}" pid="15" name="ba05a5f98ed745b98d9dacf37bda167c">
    <vt:lpwstr/>
  </property>
  <property fmtid="{D5CDD505-2E9C-101B-9397-08002B2CF9AE}" pid="16" name="TMB_Estat">
    <vt:lpwstr>3159;#Public|5cd44708-a357-4aee-a9ab-ade886f4bbf7</vt:lpwstr>
  </property>
  <property fmtid="{D5CDD505-2E9C-101B-9397-08002B2CF9AE}" pid="17" name="b82b7a08db3a4ab5a955c48b15659d84">
    <vt:lpwstr/>
  </property>
  <property fmtid="{D5CDD505-2E9C-101B-9397-08002B2CF9AE}" pid="18" name="h3e189544f4e4582960eb2fb36374928">
    <vt:lpwstr/>
  </property>
  <property fmtid="{D5CDD505-2E9C-101B-9397-08002B2CF9AE}" pid="19" name="TMB_Plecs">
    <vt:lpwstr/>
  </property>
  <property fmtid="{D5CDD505-2E9C-101B-9397-08002B2CF9AE}" pid="20" name="FirstName">
    <vt:lpwstr/>
  </property>
</Properties>
</file>