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EN PREPARACIÓ\&amp; PASTES I CONSERVES TORÀ\"/>
    </mc:Choice>
  </mc:AlternateContent>
  <xr:revisionPtr revIDLastSave="0" documentId="13_ncr:1_{18E767F3-1A2F-47D6-B8AA-8EFFA6310029}" xr6:coauthVersionLast="47" xr6:coauthVersionMax="47" xr10:uidLastSave="{00000000-0000-0000-0000-000000000000}"/>
  <bookViews>
    <workbookView xWindow="57480" yWindow="-75" windowWidth="29040" windowHeight="15720" xr2:uid="{00000000-000D-0000-FFFF-FFFF00000000}"/>
  </bookViews>
  <sheets>
    <sheet name="ANNEX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9" i="1" l="1"/>
  <c r="F73" i="1"/>
  <c r="H73" i="1" s="1"/>
  <c r="F74" i="1"/>
  <c r="H74" i="1" s="1"/>
  <c r="F75" i="1"/>
  <c r="H75" i="1" s="1"/>
  <c r="F76" i="1"/>
  <c r="H76" i="1" s="1"/>
  <c r="F77" i="1"/>
  <c r="H77" i="1" s="1"/>
  <c r="I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F86" i="1"/>
  <c r="F87" i="1"/>
  <c r="H87" i="1" s="1"/>
  <c r="F88" i="1"/>
  <c r="H88" i="1" s="1"/>
  <c r="F89" i="1"/>
  <c r="H89" i="1" s="1"/>
  <c r="I89" i="1" s="1"/>
  <c r="F90" i="1"/>
  <c r="H90" i="1" s="1"/>
  <c r="F91" i="1"/>
  <c r="H91" i="1" s="1"/>
  <c r="F92" i="1"/>
  <c r="H92" i="1" s="1"/>
  <c r="F93" i="1"/>
  <c r="H93" i="1" s="1"/>
  <c r="F94" i="1"/>
  <c r="H94" i="1" s="1"/>
  <c r="F95" i="1"/>
  <c r="H95" i="1" s="1"/>
  <c r="F96" i="1"/>
  <c r="H96" i="1" s="1"/>
  <c r="F97" i="1"/>
  <c r="F98" i="1"/>
  <c r="F99" i="1"/>
  <c r="H99" i="1" s="1"/>
  <c r="F100" i="1"/>
  <c r="H100" i="1" s="1"/>
  <c r="F101" i="1"/>
  <c r="H101" i="1" s="1"/>
  <c r="I101" i="1" s="1"/>
  <c r="F102" i="1"/>
  <c r="H102" i="1" s="1"/>
  <c r="F103" i="1"/>
  <c r="H103" i="1" s="1"/>
  <c r="F104" i="1"/>
  <c r="H104" i="1" s="1"/>
  <c r="F105" i="1"/>
  <c r="H105" i="1" s="1"/>
  <c r="F106" i="1"/>
  <c r="H106" i="1" s="1"/>
  <c r="F107" i="1"/>
  <c r="H107" i="1" s="1"/>
  <c r="F108" i="1"/>
  <c r="H108" i="1" s="1"/>
  <c r="F109" i="1"/>
  <c r="F110" i="1"/>
  <c r="F111" i="1"/>
  <c r="H111" i="1" s="1"/>
  <c r="F112" i="1"/>
  <c r="H112" i="1" s="1"/>
  <c r="F113" i="1"/>
  <c r="H113" i="1" s="1"/>
  <c r="I113" i="1" s="1"/>
  <c r="F114" i="1"/>
  <c r="H114" i="1" s="1"/>
  <c r="F115" i="1"/>
  <c r="H115" i="1" s="1"/>
  <c r="F116" i="1"/>
  <c r="H116" i="1" s="1"/>
  <c r="F117" i="1"/>
  <c r="H117" i="1" s="1"/>
  <c r="F118" i="1"/>
  <c r="H118" i="1" s="1"/>
  <c r="F119" i="1"/>
  <c r="H119" i="1" s="1"/>
  <c r="F120" i="1"/>
  <c r="H120" i="1" s="1"/>
  <c r="F121" i="1"/>
  <c r="F122" i="1"/>
  <c r="F123" i="1"/>
  <c r="H123" i="1" s="1"/>
  <c r="F124" i="1"/>
  <c r="H124" i="1" s="1"/>
  <c r="F125" i="1"/>
  <c r="H125" i="1" s="1"/>
  <c r="I125" i="1" s="1"/>
  <c r="F126" i="1"/>
  <c r="H126" i="1" s="1"/>
  <c r="F127" i="1"/>
  <c r="H127" i="1" s="1"/>
  <c r="F128" i="1"/>
  <c r="H128" i="1" s="1"/>
  <c r="F129" i="1"/>
  <c r="H129" i="1" s="1"/>
  <c r="F130" i="1"/>
  <c r="H130" i="1" s="1"/>
  <c r="F131" i="1"/>
  <c r="H131" i="1" s="1"/>
  <c r="F132" i="1"/>
  <c r="H132" i="1" s="1"/>
  <c r="F133" i="1"/>
  <c r="F134" i="1"/>
  <c r="F135" i="1"/>
  <c r="H135" i="1" s="1"/>
  <c r="F136" i="1"/>
  <c r="H136" i="1" s="1"/>
  <c r="F137" i="1"/>
  <c r="H137" i="1" s="1"/>
  <c r="I137" i="1" s="1"/>
  <c r="F138" i="1"/>
  <c r="H138" i="1" s="1"/>
  <c r="F139" i="1"/>
  <c r="H139" i="1" s="1"/>
  <c r="F140" i="1"/>
  <c r="H140" i="1" s="1"/>
  <c r="F141" i="1"/>
  <c r="H141" i="1" s="1"/>
  <c r="F142" i="1"/>
  <c r="H142" i="1" s="1"/>
  <c r="F143" i="1"/>
  <c r="H143" i="1" s="1"/>
  <c r="I143" i="1" s="1"/>
  <c r="F144" i="1"/>
  <c r="H144" i="1" s="1"/>
  <c r="F145" i="1"/>
  <c r="F146" i="1"/>
  <c r="F147" i="1"/>
  <c r="H147" i="1" s="1"/>
  <c r="F148" i="1"/>
  <c r="H148" i="1" s="1"/>
  <c r="F149" i="1"/>
  <c r="H149" i="1" s="1"/>
  <c r="I149" i="1" s="1"/>
  <c r="F150" i="1"/>
  <c r="H150" i="1" s="1"/>
  <c r="F151" i="1"/>
  <c r="H151" i="1" s="1"/>
  <c r="F152" i="1"/>
  <c r="H152" i="1" s="1"/>
  <c r="F153" i="1"/>
  <c r="H153" i="1" s="1"/>
  <c r="F154" i="1"/>
  <c r="H154" i="1" s="1"/>
  <c r="F155" i="1"/>
  <c r="H155" i="1" s="1"/>
  <c r="F156" i="1"/>
  <c r="H156" i="1" s="1"/>
  <c r="F157" i="1"/>
  <c r="H157" i="1" s="1"/>
  <c r="I157" i="1" s="1"/>
  <c r="F158" i="1"/>
  <c r="F159" i="1"/>
  <c r="H159" i="1" s="1"/>
  <c r="F160" i="1"/>
  <c r="H160" i="1" s="1"/>
  <c r="F161" i="1"/>
  <c r="H161" i="1" s="1"/>
  <c r="F162" i="1"/>
  <c r="H162" i="1" s="1"/>
  <c r="F163" i="1"/>
  <c r="H163" i="1" s="1"/>
  <c r="F164" i="1"/>
  <c r="H164" i="1" s="1"/>
  <c r="F165" i="1"/>
  <c r="H165" i="1" s="1"/>
  <c r="F166" i="1"/>
  <c r="H166" i="1" s="1"/>
  <c r="F167" i="1"/>
  <c r="H167" i="1" s="1"/>
  <c r="F168" i="1"/>
  <c r="H168" i="1" s="1"/>
  <c r="F169" i="1"/>
  <c r="F170" i="1"/>
  <c r="F171" i="1"/>
  <c r="H171" i="1" s="1"/>
  <c r="F172" i="1"/>
  <c r="H172" i="1" s="1"/>
  <c r="F173" i="1"/>
  <c r="H173" i="1" s="1"/>
  <c r="I173" i="1" s="1"/>
  <c r="F174" i="1"/>
  <c r="H174" i="1" s="1"/>
  <c r="F175" i="1"/>
  <c r="H175" i="1" s="1"/>
  <c r="F176" i="1"/>
  <c r="H176" i="1" s="1"/>
  <c r="F177" i="1"/>
  <c r="H177" i="1" s="1"/>
  <c r="F178" i="1"/>
  <c r="H178" i="1" s="1"/>
  <c r="F179" i="1"/>
  <c r="H179" i="1" s="1"/>
  <c r="F180" i="1"/>
  <c r="H180" i="1" s="1"/>
  <c r="F181" i="1"/>
  <c r="H181" i="1" s="1"/>
  <c r="F182" i="1"/>
  <c r="H182" i="1" s="1"/>
  <c r="I182" i="1" s="1"/>
  <c r="F183" i="1"/>
  <c r="H183" i="1" s="1"/>
  <c r="F184" i="1"/>
  <c r="H184" i="1" s="1"/>
  <c r="F185" i="1"/>
  <c r="H185" i="1" s="1"/>
  <c r="I185" i="1" s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F194" i="1"/>
  <c r="H194" i="1" s="1"/>
  <c r="F195" i="1"/>
  <c r="H195" i="1" s="1"/>
  <c r="F196" i="1"/>
  <c r="H196" i="1" s="1"/>
  <c r="F197" i="1"/>
  <c r="H197" i="1" s="1"/>
  <c r="I197" i="1" s="1"/>
  <c r="F198" i="1"/>
  <c r="H198" i="1" s="1"/>
  <c r="F199" i="1"/>
  <c r="H199" i="1" s="1"/>
  <c r="F200" i="1"/>
  <c r="H200" i="1" s="1"/>
  <c r="F201" i="1"/>
  <c r="H201" i="1" s="1"/>
  <c r="F202" i="1"/>
  <c r="H202" i="1" s="1"/>
  <c r="F203" i="1"/>
  <c r="H203" i="1" s="1"/>
  <c r="F204" i="1"/>
  <c r="H204" i="1" s="1"/>
  <c r="F205" i="1"/>
  <c r="F206" i="1"/>
  <c r="H206" i="1" s="1"/>
  <c r="F207" i="1"/>
  <c r="H207" i="1" s="1"/>
  <c r="F208" i="1"/>
  <c r="H208" i="1" s="1"/>
  <c r="F209" i="1"/>
  <c r="H209" i="1" s="1"/>
  <c r="I209" i="1" s="1"/>
  <c r="F210" i="1"/>
  <c r="H210" i="1" s="1"/>
  <c r="F211" i="1"/>
  <c r="H211" i="1" s="1"/>
  <c r="F212" i="1"/>
  <c r="H212" i="1" s="1"/>
  <c r="F213" i="1"/>
  <c r="H213" i="1" s="1"/>
  <c r="F214" i="1"/>
  <c r="H214" i="1" s="1"/>
  <c r="F215" i="1"/>
  <c r="H215" i="1" s="1"/>
  <c r="F216" i="1"/>
  <c r="H216" i="1" s="1"/>
  <c r="F217" i="1"/>
  <c r="H217" i="1" s="1"/>
  <c r="I217" i="1" s="1"/>
  <c r="F218" i="1"/>
  <c r="F219" i="1"/>
  <c r="H219" i="1" s="1"/>
  <c r="F220" i="1"/>
  <c r="H220" i="1" s="1"/>
  <c r="F221" i="1"/>
  <c r="H221" i="1" s="1"/>
  <c r="I221" i="1" s="1"/>
  <c r="F222" i="1"/>
  <c r="H222" i="1" s="1"/>
  <c r="F223" i="1"/>
  <c r="H223" i="1" s="1"/>
  <c r="F224" i="1"/>
  <c r="H224" i="1" s="1"/>
  <c r="F225" i="1"/>
  <c r="H225" i="1" s="1"/>
  <c r="F226" i="1"/>
  <c r="H226" i="1" s="1"/>
  <c r="F227" i="1"/>
  <c r="H227" i="1" s="1"/>
  <c r="F228" i="1"/>
  <c r="H228" i="1" s="1"/>
  <c r="F229" i="1"/>
  <c r="F230" i="1"/>
  <c r="H230" i="1" s="1"/>
  <c r="I230" i="1" s="1"/>
  <c r="F231" i="1"/>
  <c r="H231" i="1" s="1"/>
  <c r="F232" i="1"/>
  <c r="H232" i="1" s="1"/>
  <c r="F233" i="1"/>
  <c r="H233" i="1" s="1"/>
  <c r="I233" i="1" s="1"/>
  <c r="F234" i="1"/>
  <c r="H234" i="1" s="1"/>
  <c r="F235" i="1"/>
  <c r="H235" i="1" s="1"/>
  <c r="F236" i="1"/>
  <c r="H236" i="1" s="1"/>
  <c r="F237" i="1"/>
  <c r="H237" i="1" s="1"/>
  <c r="F238" i="1"/>
  <c r="H238" i="1" s="1"/>
  <c r="F239" i="1"/>
  <c r="H239" i="1" s="1"/>
  <c r="F240" i="1"/>
  <c r="H240" i="1" s="1"/>
  <c r="F241" i="1"/>
  <c r="F242" i="1"/>
  <c r="F243" i="1"/>
  <c r="H243" i="1" s="1"/>
  <c r="F244" i="1"/>
  <c r="H244" i="1" s="1"/>
  <c r="F245" i="1"/>
  <c r="F246" i="1"/>
  <c r="H246" i="1" s="1"/>
  <c r="F247" i="1"/>
  <c r="H247" i="1" s="1"/>
  <c r="F248" i="1"/>
  <c r="H248" i="1" s="1"/>
  <c r="F249" i="1"/>
  <c r="H249" i="1" s="1"/>
  <c r="F250" i="1"/>
  <c r="H250" i="1" s="1"/>
  <c r="F251" i="1"/>
  <c r="H251" i="1" s="1"/>
  <c r="F252" i="1"/>
  <c r="H252" i="1" s="1"/>
  <c r="F253" i="1"/>
  <c r="F254" i="1"/>
  <c r="F255" i="1"/>
  <c r="H255" i="1" s="1"/>
  <c r="F256" i="1"/>
  <c r="H256" i="1" s="1"/>
  <c r="F257" i="1"/>
  <c r="H257" i="1" s="1"/>
  <c r="I257" i="1" s="1"/>
  <c r="F258" i="1"/>
  <c r="H258" i="1" s="1"/>
  <c r="I9" i="1"/>
  <c r="I10" i="1"/>
  <c r="H9" i="1"/>
  <c r="H10" i="1"/>
  <c r="H11" i="1"/>
  <c r="F19" i="1"/>
  <c r="F20" i="1"/>
  <c r="F21" i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29" i="1"/>
  <c r="H29" i="1" s="1"/>
  <c r="I29" i="1" s="1"/>
  <c r="F30" i="1"/>
  <c r="H30" i="1" s="1"/>
  <c r="I30" i="1" s="1"/>
  <c r="F31" i="1"/>
  <c r="F32" i="1"/>
  <c r="F33" i="1"/>
  <c r="F34" i="1"/>
  <c r="H34" i="1" s="1"/>
  <c r="I34" i="1" s="1"/>
  <c r="F35" i="1"/>
  <c r="H35" i="1" s="1"/>
  <c r="I35" i="1" s="1"/>
  <c r="F36" i="1"/>
  <c r="H36" i="1" s="1"/>
  <c r="I36" i="1" s="1"/>
  <c r="F37" i="1"/>
  <c r="H37" i="1" s="1"/>
  <c r="I37" i="1" s="1"/>
  <c r="F38" i="1"/>
  <c r="H38" i="1" s="1"/>
  <c r="I38" i="1" s="1"/>
  <c r="F39" i="1"/>
  <c r="H39" i="1" s="1"/>
  <c r="I39" i="1" s="1"/>
  <c r="F40" i="1"/>
  <c r="H40" i="1" s="1"/>
  <c r="I40" i="1" s="1"/>
  <c r="F41" i="1"/>
  <c r="H41" i="1" s="1"/>
  <c r="I41" i="1" s="1"/>
  <c r="F42" i="1"/>
  <c r="H42" i="1" s="1"/>
  <c r="I42" i="1" s="1"/>
  <c r="F43" i="1"/>
  <c r="F44" i="1"/>
  <c r="F45" i="1"/>
  <c r="F46" i="1"/>
  <c r="H46" i="1" s="1"/>
  <c r="I46" i="1" s="1"/>
  <c r="F47" i="1"/>
  <c r="H47" i="1" s="1"/>
  <c r="I47" i="1" s="1"/>
  <c r="F48" i="1"/>
  <c r="H48" i="1" s="1"/>
  <c r="I48" i="1" s="1"/>
  <c r="F49" i="1"/>
  <c r="H49" i="1" s="1"/>
  <c r="I49" i="1" s="1"/>
  <c r="F50" i="1"/>
  <c r="H50" i="1" s="1"/>
  <c r="I50" i="1" s="1"/>
  <c r="F51" i="1"/>
  <c r="H51" i="1" s="1"/>
  <c r="I51" i="1" s="1"/>
  <c r="F52" i="1"/>
  <c r="H52" i="1" s="1"/>
  <c r="I52" i="1" s="1"/>
  <c r="F53" i="1"/>
  <c r="H53" i="1" s="1"/>
  <c r="I53" i="1" s="1"/>
  <c r="F54" i="1"/>
  <c r="H54" i="1" s="1"/>
  <c r="I54" i="1" s="1"/>
  <c r="F55" i="1"/>
  <c r="F56" i="1"/>
  <c r="F57" i="1"/>
  <c r="F58" i="1"/>
  <c r="H58" i="1" s="1"/>
  <c r="I58" i="1" s="1"/>
  <c r="F59" i="1"/>
  <c r="H59" i="1" s="1"/>
  <c r="I59" i="1" s="1"/>
  <c r="F60" i="1"/>
  <c r="H60" i="1" s="1"/>
  <c r="I60" i="1" s="1"/>
  <c r="F61" i="1"/>
  <c r="H61" i="1" s="1"/>
  <c r="I61" i="1" s="1"/>
  <c r="F62" i="1"/>
  <c r="H62" i="1" s="1"/>
  <c r="I62" i="1" s="1"/>
  <c r="F63" i="1"/>
  <c r="H63" i="1" s="1"/>
  <c r="I63" i="1" s="1"/>
  <c r="F64" i="1"/>
  <c r="H64" i="1" s="1"/>
  <c r="I64" i="1" s="1"/>
  <c r="F65" i="1"/>
  <c r="H65" i="1" s="1"/>
  <c r="I65" i="1" s="1"/>
  <c r="F66" i="1"/>
  <c r="H66" i="1" s="1"/>
  <c r="I66" i="1" s="1"/>
  <c r="F67" i="1"/>
  <c r="F68" i="1"/>
  <c r="F69" i="1"/>
  <c r="F70" i="1"/>
  <c r="H70" i="1" s="1"/>
  <c r="I70" i="1" s="1"/>
  <c r="F71" i="1"/>
  <c r="H71" i="1" s="1"/>
  <c r="I71" i="1" s="1"/>
  <c r="F72" i="1"/>
  <c r="H72" i="1" s="1"/>
  <c r="I72" i="1" s="1"/>
  <c r="F18" i="1"/>
  <c r="H18" i="1" s="1"/>
  <c r="F9" i="1"/>
  <c r="F10" i="1"/>
  <c r="F11" i="1"/>
  <c r="I11" i="1" s="1"/>
  <c r="F12" i="1"/>
  <c r="H12" i="1" s="1"/>
  <c r="F13" i="1"/>
  <c r="H13" i="1" s="1"/>
  <c r="F14" i="1"/>
  <c r="H14" i="1" s="1"/>
  <c r="F15" i="1"/>
  <c r="H15" i="1" s="1"/>
  <c r="F16" i="1"/>
  <c r="H16" i="1" s="1"/>
  <c r="I161" i="1" l="1"/>
  <c r="H245" i="1"/>
  <c r="I245" i="1" s="1"/>
  <c r="I193" i="1"/>
  <c r="I169" i="1"/>
  <c r="I145" i="1"/>
  <c r="I194" i="1"/>
  <c r="I16" i="1"/>
  <c r="I74" i="1"/>
  <c r="I224" i="1"/>
  <c r="I188" i="1"/>
  <c r="I164" i="1"/>
  <c r="I140" i="1"/>
  <c r="I116" i="1"/>
  <c r="I80" i="1"/>
  <c r="H254" i="1"/>
  <c r="I254" i="1" s="1"/>
  <c r="H242" i="1"/>
  <c r="I242" i="1" s="1"/>
  <c r="H218" i="1"/>
  <c r="I218" i="1" s="1"/>
  <c r="H170" i="1"/>
  <c r="I170" i="1" s="1"/>
  <c r="H158" i="1"/>
  <c r="I158" i="1" s="1"/>
  <c r="H146" i="1"/>
  <c r="I146" i="1" s="1"/>
  <c r="H134" i="1"/>
  <c r="I134" i="1" s="1"/>
  <c r="H122" i="1"/>
  <c r="I122" i="1" s="1"/>
  <c r="H110" i="1"/>
  <c r="I110" i="1" s="1"/>
  <c r="H98" i="1"/>
  <c r="I98" i="1" s="1"/>
  <c r="H86" i="1"/>
  <c r="I86" i="1" s="1"/>
  <c r="I206" i="1"/>
  <c r="I15" i="1"/>
  <c r="I181" i="1"/>
  <c r="I73" i="1"/>
  <c r="I247" i="1"/>
  <c r="I235" i="1"/>
  <c r="I223" i="1"/>
  <c r="I211" i="1"/>
  <c r="I199" i="1"/>
  <c r="I187" i="1"/>
  <c r="I175" i="1"/>
  <c r="I163" i="1"/>
  <c r="I151" i="1"/>
  <c r="I139" i="1"/>
  <c r="I127" i="1"/>
  <c r="I115" i="1"/>
  <c r="I103" i="1"/>
  <c r="I91" i="1"/>
  <c r="I79" i="1"/>
  <c r="H253" i="1"/>
  <c r="I253" i="1" s="1"/>
  <c r="H241" i="1"/>
  <c r="I241" i="1" s="1"/>
  <c r="H229" i="1"/>
  <c r="I229" i="1" s="1"/>
  <c r="H205" i="1"/>
  <c r="I205" i="1" s="1"/>
  <c r="H193" i="1"/>
  <c r="H169" i="1"/>
  <c r="H145" i="1"/>
  <c r="H133" i="1"/>
  <c r="I133" i="1" s="1"/>
  <c r="H121" i="1"/>
  <c r="I121" i="1" s="1"/>
  <c r="H109" i="1"/>
  <c r="I109" i="1" s="1"/>
  <c r="H97" i="1"/>
  <c r="I97" i="1" s="1"/>
  <c r="H85" i="1"/>
  <c r="I85" i="1" s="1"/>
  <c r="I248" i="1"/>
  <c r="I200" i="1"/>
  <c r="I176" i="1"/>
  <c r="I152" i="1"/>
  <c r="I128" i="1"/>
  <c r="I104" i="1"/>
  <c r="I92" i="1"/>
  <c r="I18" i="1"/>
  <c r="I14" i="1"/>
  <c r="I212" i="1"/>
  <c r="I13" i="1"/>
  <c r="I12" i="1"/>
  <c r="I236" i="1"/>
  <c r="I95" i="1"/>
  <c r="I250" i="1"/>
  <c r="I238" i="1"/>
  <c r="I226" i="1"/>
  <c r="I214" i="1"/>
  <c r="I202" i="1"/>
  <c r="I190" i="1"/>
  <c r="I178" i="1"/>
  <c r="I166" i="1"/>
  <c r="I154" i="1"/>
  <c r="I142" i="1"/>
  <c r="I130" i="1"/>
  <c r="I118" i="1"/>
  <c r="I106" i="1"/>
  <c r="I94" i="1"/>
  <c r="I82" i="1"/>
  <c r="I249" i="1"/>
  <c r="I237" i="1"/>
  <c r="I225" i="1"/>
  <c r="I213" i="1"/>
  <c r="I201" i="1"/>
  <c r="I189" i="1"/>
  <c r="I177" i="1"/>
  <c r="I165" i="1"/>
  <c r="I153" i="1"/>
  <c r="I141" i="1"/>
  <c r="I129" i="1"/>
  <c r="I117" i="1"/>
  <c r="I105" i="1"/>
  <c r="I93" i="1"/>
  <c r="I81" i="1"/>
  <c r="I216" i="1"/>
  <c r="I192" i="1"/>
  <c r="I156" i="1"/>
  <c r="I120" i="1"/>
  <c r="I215" i="1"/>
  <c r="I179" i="1"/>
  <c r="I131" i="1"/>
  <c r="I119" i="1"/>
  <c r="I246" i="1"/>
  <c r="I222" i="1"/>
  <c r="I198" i="1"/>
  <c r="I186" i="1"/>
  <c r="I162" i="1"/>
  <c r="I138" i="1"/>
  <c r="I114" i="1"/>
  <c r="I102" i="1"/>
  <c r="I90" i="1"/>
  <c r="I78" i="1"/>
  <c r="I240" i="1"/>
  <c r="I180" i="1"/>
  <c r="I144" i="1"/>
  <c r="I96" i="1"/>
  <c r="I251" i="1"/>
  <c r="I227" i="1"/>
  <c r="I191" i="1"/>
  <c r="I167" i="1"/>
  <c r="I107" i="1"/>
  <c r="I258" i="1"/>
  <c r="I210" i="1"/>
  <c r="I174" i="1"/>
  <c r="I126" i="1"/>
  <c r="I256" i="1"/>
  <c r="I244" i="1"/>
  <c r="I232" i="1"/>
  <c r="I220" i="1"/>
  <c r="I208" i="1"/>
  <c r="I196" i="1"/>
  <c r="I184" i="1"/>
  <c r="I172" i="1"/>
  <c r="I160" i="1"/>
  <c r="I148" i="1"/>
  <c r="I136" i="1"/>
  <c r="I112" i="1"/>
  <c r="I100" i="1"/>
  <c r="I88" i="1"/>
  <c r="I76" i="1"/>
  <c r="I252" i="1"/>
  <c r="I228" i="1"/>
  <c r="I204" i="1"/>
  <c r="I168" i="1"/>
  <c r="I132" i="1"/>
  <c r="I108" i="1"/>
  <c r="I84" i="1"/>
  <c r="I239" i="1"/>
  <c r="I203" i="1"/>
  <c r="I155" i="1"/>
  <c r="I83" i="1"/>
  <c r="I234" i="1"/>
  <c r="I150" i="1"/>
  <c r="I124" i="1"/>
  <c r="I255" i="1"/>
  <c r="I243" i="1"/>
  <c r="I231" i="1"/>
  <c r="I219" i="1"/>
  <c r="I207" i="1"/>
  <c r="I195" i="1"/>
  <c r="I183" i="1"/>
  <c r="I171" i="1"/>
  <c r="I159" i="1"/>
  <c r="I147" i="1"/>
  <c r="I135" i="1"/>
  <c r="I123" i="1"/>
  <c r="I111" i="1"/>
  <c r="I99" i="1"/>
  <c r="I87" i="1"/>
  <c r="I75" i="1"/>
  <c r="H69" i="1"/>
  <c r="I69" i="1" s="1"/>
  <c r="H57" i="1"/>
  <c r="I57" i="1" s="1"/>
  <c r="H45" i="1"/>
  <c r="I45" i="1" s="1"/>
  <c r="H33" i="1"/>
  <c r="I33" i="1" s="1"/>
  <c r="H21" i="1"/>
  <c r="I21" i="1" s="1"/>
  <c r="H68" i="1"/>
  <c r="I68" i="1" s="1"/>
  <c r="H56" i="1"/>
  <c r="I56" i="1" s="1"/>
  <c r="H44" i="1"/>
  <c r="I44" i="1" s="1"/>
  <c r="H32" i="1"/>
  <c r="I32" i="1" s="1"/>
  <c r="H20" i="1"/>
  <c r="I20" i="1" s="1"/>
  <c r="H67" i="1"/>
  <c r="I67" i="1" s="1"/>
  <c r="H55" i="1"/>
  <c r="I55" i="1" s="1"/>
  <c r="H43" i="1"/>
  <c r="I43" i="1" s="1"/>
  <c r="H31" i="1"/>
  <c r="I31" i="1" s="1"/>
  <c r="H19" i="1"/>
  <c r="I19" i="1" s="1"/>
  <c r="F8" i="1" l="1"/>
  <c r="F7" i="1"/>
  <c r="F6" i="1"/>
  <c r="H6" i="1" l="1"/>
  <c r="H7" i="1"/>
  <c r="I7" i="1" s="1"/>
  <c r="H8" i="1"/>
  <c r="I8" i="1" s="1"/>
  <c r="H259" i="1" l="1"/>
  <c r="I6" i="1"/>
  <c r="I259" i="1" s="1"/>
</calcChain>
</file>

<file path=xl/sharedStrings.xml><?xml version="1.0" encoding="utf-8"?>
<sst xmlns="http://schemas.openxmlformats.org/spreadsheetml/2006/main" count="769" uniqueCount="521">
  <si>
    <t>IVA</t>
  </si>
  <si>
    <t>Nº</t>
  </si>
  <si>
    <t>DESCRIPCIÓ</t>
  </si>
  <si>
    <t>QUANTITAT</t>
  </si>
  <si>
    <t>TOTAL</t>
  </si>
  <si>
    <t>IVA €</t>
  </si>
  <si>
    <t>TOTAL + IVA</t>
  </si>
  <si>
    <t>UNITAT BASE DE COMPRA</t>
  </si>
  <si>
    <t>TORÀ</t>
  </si>
  <si>
    <t>Pastes i conserves</t>
  </si>
  <si>
    <t>A10234</t>
  </si>
  <si>
    <t>BROU NATURAL DE POLLASTRE</t>
  </si>
  <si>
    <t>KG</t>
  </si>
  <si>
    <t>A10343</t>
  </si>
  <si>
    <t>MELINDROS TOUS</t>
  </si>
  <si>
    <t>A10230</t>
  </si>
  <si>
    <t>BROU DE PEIX NATURAL</t>
  </si>
  <si>
    <t>A10448</t>
  </si>
  <si>
    <t>OLI DE GIRA-SOL (Envàs fins a 5L)</t>
  </si>
  <si>
    <t>A10223</t>
  </si>
  <si>
    <t>ARRÒS EXTRA</t>
  </si>
  <si>
    <t>A10198</t>
  </si>
  <si>
    <t>PASTEURITZAT OU LIQUID SENCER</t>
  </si>
  <si>
    <t>A10305</t>
  </si>
  <si>
    <t>SARDINETES EN OLI D'OLIVA 6/10</t>
  </si>
  <si>
    <t>A10312</t>
  </si>
  <si>
    <t>CACAU SOLUBLE  SENSE SUCRE</t>
  </si>
  <si>
    <t>A10271</t>
  </si>
  <si>
    <t>SUCRE BLANC</t>
  </si>
  <si>
    <t>A10256</t>
  </si>
  <si>
    <t>PA DE LLET</t>
  </si>
  <si>
    <t>A10307</t>
  </si>
  <si>
    <t>TOMAQUET NATURAL TRITURAT</t>
  </si>
  <si>
    <t>A10353</t>
  </si>
  <si>
    <t>MELMELADA DE PRUNA INDIVIDUAL S/SUCRE</t>
  </si>
  <si>
    <t>A10288</t>
  </si>
  <si>
    <t>ESPÀRRECS VERDS 10/15</t>
  </si>
  <si>
    <t>A10441</t>
  </si>
  <si>
    <t>CIGRONS SECS</t>
  </si>
  <si>
    <t>A10444</t>
  </si>
  <si>
    <t>LLENTIES PARDINES SEQUES</t>
  </si>
  <si>
    <t>A10214</t>
  </si>
  <si>
    <t>OLIVES VERDES FARC ANXOVA</t>
  </si>
  <si>
    <t>A10246</t>
  </si>
  <si>
    <t>GAZPACHO FRESC</t>
  </si>
  <si>
    <t>A10326</t>
  </si>
  <si>
    <t>GALETES INTEGRALS</t>
  </si>
  <si>
    <t>A10297</t>
  </si>
  <si>
    <t>PASTEURITZAT CLARA OU</t>
  </si>
  <si>
    <t>A10300</t>
  </si>
  <si>
    <t>PEBROT PIQUILLO EXTRA</t>
  </si>
  <si>
    <t>A10422</t>
  </si>
  <si>
    <t>FORMATGETS - FORMATGE FOS EN PORCIONS</t>
  </si>
  <si>
    <t>A10485</t>
  </si>
  <si>
    <t>MAGDALENES D'OU</t>
  </si>
  <si>
    <t>A10452</t>
  </si>
  <si>
    <t>OLI OLIVA INTENS</t>
  </si>
  <si>
    <t>A10344</t>
  </si>
  <si>
    <t>MELMELADA DE MADUIXA</t>
  </si>
  <si>
    <t>A10306</t>
  </si>
  <si>
    <t>TOMÀQUET FREGIT</t>
  </si>
  <si>
    <t>A10349</t>
  </si>
  <si>
    <t>MELMELADA DE PRÉSSEC INDIVIDUAL</t>
  </si>
  <si>
    <t>A10286</t>
  </si>
  <si>
    <t>ESPÀRRECS GRUIXUTS 8/12ux</t>
  </si>
  <si>
    <t>A10209</t>
  </si>
  <si>
    <t>OLI OLIVA SUAU</t>
  </si>
  <si>
    <t>A10347</t>
  </si>
  <si>
    <t>MELMELADA DE MADUIXA SENSE SUCRE</t>
  </si>
  <si>
    <t>A10276</t>
  </si>
  <si>
    <t>VINAGRE DE VI NEGRE  (Envàs fins a 500ml)</t>
  </si>
  <si>
    <t>A10260</t>
  </si>
  <si>
    <t>PA RATLLAT</t>
  </si>
  <si>
    <t>A10442</t>
  </si>
  <si>
    <t>LLENTIES CRUES CASTELLANES</t>
  </si>
  <si>
    <t>A10351</t>
  </si>
  <si>
    <t>MELMELADA DE PRUNA</t>
  </si>
  <si>
    <t>A10205</t>
  </si>
  <si>
    <t>FORMATGE BARRA MANXEGO TENDRE (Presentació en peça sencera o mitja peça)</t>
  </si>
  <si>
    <t>A10379</t>
  </si>
  <si>
    <t>XOCOLATA AMB LLET</t>
  </si>
  <si>
    <t>A10363</t>
  </si>
  <si>
    <t>QUALLADA INDIVIDUAL (24uds)</t>
  </si>
  <si>
    <t>CAJA</t>
  </si>
  <si>
    <t>A10412</t>
  </si>
  <si>
    <t>FORMATGE FRESC TIPUS BURGOS</t>
  </si>
  <si>
    <t>A10237</t>
  </si>
  <si>
    <t>CAFÈ MOLT DESCAFEINAT</t>
  </si>
  <si>
    <t>A10458</t>
  </si>
  <si>
    <t>FARINA DE REPOSTERIA</t>
  </si>
  <si>
    <t>A10316</t>
  </si>
  <si>
    <t>CODONYAT BARRA</t>
  </si>
  <si>
    <t>A10358</t>
  </si>
  <si>
    <t>POLVORONS ASSORTIMENT</t>
  </si>
  <si>
    <t>A10461</t>
  </si>
  <si>
    <t>FIDEUS CABELLÍ SENSE GLUTEN</t>
  </si>
  <si>
    <t>A10265</t>
  </si>
  <si>
    <t>SAL FINA</t>
  </si>
  <si>
    <t>A10295</t>
  </si>
  <si>
    <t>OUS DURS CUITS PELATS GALLEDA 40uds</t>
  </si>
  <si>
    <t>UDS</t>
  </si>
  <si>
    <t>A10319</t>
  </si>
  <si>
    <t>COMPOTA DE POMA (36uds)</t>
  </si>
  <si>
    <t>A10480</t>
  </si>
  <si>
    <t>PASTA MERAVELLA</t>
  </si>
  <si>
    <t>A10482</t>
  </si>
  <si>
    <t>PASTA PISTÓ MITJÀ</t>
  </si>
  <si>
    <t>A10308</t>
  </si>
  <si>
    <t>TONYINA CLARA AMB OLI OLIVA</t>
  </si>
  <si>
    <t>A10202</t>
  </si>
  <si>
    <t>ENSAIMADES ENVASADES INDIVIDUALS</t>
  </si>
  <si>
    <t>A10203</t>
  </si>
  <si>
    <t>GALETES MARIA</t>
  </si>
  <si>
    <t>A10384</t>
  </si>
  <si>
    <t>XOCOLATA NEGRA 70% CACAU</t>
  </si>
  <si>
    <t>A10194</t>
  </si>
  <si>
    <t>CAFÈ SOLUBLE DESCAFEINAT</t>
  </si>
  <si>
    <t>A10199</t>
  </si>
  <si>
    <t>TONYINA EN OLI DE GIRASOL</t>
  </si>
  <si>
    <t>A10210</t>
  </si>
  <si>
    <t>OLI OLIVA VERGE (Envàs plàstic fins a 500ml)</t>
  </si>
  <si>
    <t>A10313</t>
  </si>
  <si>
    <t>CARAMELS SENSE SUCRE</t>
  </si>
  <si>
    <t>A10315</t>
  </si>
  <si>
    <t>COCTEL FRUITES AMB ALMÍVAR</t>
  </si>
  <si>
    <t>A10345</t>
  </si>
  <si>
    <t>MELMELADA DE MADUIXA INDIVIDUAL</t>
  </si>
  <si>
    <t>A10249</t>
  </si>
  <si>
    <t>MAIONESA MONODOSIS</t>
  </si>
  <si>
    <t>A10431</t>
  </si>
  <si>
    <t>NOUS PELADES</t>
  </si>
  <si>
    <t>A10217</t>
  </si>
  <si>
    <t>PATATAS XIPS</t>
  </si>
  <si>
    <t>A10264</t>
  </si>
  <si>
    <t>PURÉ DE PATATA</t>
  </si>
  <si>
    <t>A10346</t>
  </si>
  <si>
    <t>MELMELADA DE MADUIXA INDIVIDUAL S/SUCRE</t>
  </si>
  <si>
    <t>A10266</t>
  </si>
  <si>
    <t>SAL IODADA</t>
  </si>
  <si>
    <t>A10322</t>
  </si>
  <si>
    <t>CROISSANTS NORMALS</t>
  </si>
  <si>
    <t>A10339</t>
  </si>
  <si>
    <t>MAGDALENES 0% ENVASADES INDIVIDUALS</t>
  </si>
  <si>
    <t>A10240</t>
  </si>
  <si>
    <t>FLOCS DE CIVADA</t>
  </si>
  <si>
    <t>A10409</t>
  </si>
  <si>
    <t>FORMATGE EDAM LLESCAT</t>
  </si>
  <si>
    <t>A10410</t>
  </si>
  <si>
    <t>FORMATGE EMMENTAL RATLLAT</t>
  </si>
  <si>
    <t>A10463</t>
  </si>
  <si>
    <t>PASTA ESPIRALS</t>
  </si>
  <si>
    <t>A10477</t>
  </si>
  <si>
    <t>PASTA MACARRONS SENSE GLUTEN</t>
  </si>
  <si>
    <t>A10357</t>
  </si>
  <si>
    <t>PINYA EN ALMÍVAR</t>
  </si>
  <si>
    <t>A10364</t>
  </si>
  <si>
    <t>SIROPE CARAMEL</t>
  </si>
  <si>
    <t>A10242</t>
  </si>
  <si>
    <t>EDULCORANT EN POLS</t>
  </si>
  <si>
    <t>A10294</t>
  </si>
  <si>
    <t>NATA SPRAY</t>
  </si>
  <si>
    <t>A10436</t>
  </si>
  <si>
    <t>INFUSIÓ CAMAMILLA AMB ANÍS (100 sobres)</t>
  </si>
  <si>
    <t>A10332</t>
  </si>
  <si>
    <t>GELATINA LLIMONA  (48uds)</t>
  </si>
  <si>
    <t>A10211</t>
  </si>
  <si>
    <t>GALETES SALADES MINI</t>
  </si>
  <si>
    <t>A10193</t>
  </si>
  <si>
    <t>CAFÈ MOLT NATURAL</t>
  </si>
  <si>
    <t>A10252</t>
  </si>
  <si>
    <t>MANTEGA TARRINA INDIVIDUAL</t>
  </si>
  <si>
    <t>A10261</t>
  </si>
  <si>
    <t>PA RATLLAT (Envàs fins 5kg)</t>
  </si>
  <si>
    <t>A10298</t>
  </si>
  <si>
    <t>PASTEURITZAT ROVELL OU</t>
  </si>
  <si>
    <t>A10192</t>
  </si>
  <si>
    <t>ARRÒS BOMBA</t>
  </si>
  <si>
    <t>A10411</t>
  </si>
  <si>
    <t>FORMATGE FRESC TIPUS BURGOS 0% M.G.</t>
  </si>
  <si>
    <t>A10445</t>
  </si>
  <si>
    <t>MONGETES BLANQUES SEQUES</t>
  </si>
  <si>
    <t>A10207</t>
  </si>
  <si>
    <t>CIGRONS CUITS</t>
  </si>
  <si>
    <t>A10443</t>
  </si>
  <si>
    <t>LLENTIES CUITES</t>
  </si>
  <si>
    <t>A10464</t>
  </si>
  <si>
    <t>PASTA ESPIRALS TRICOLOR</t>
  </si>
  <si>
    <t>A10465</t>
  </si>
  <si>
    <t>PASTA ESTRELLES</t>
  </si>
  <si>
    <t>A10456</t>
  </si>
  <si>
    <t>FARINA DE BLAT</t>
  </si>
  <si>
    <t>A10457</t>
  </si>
  <si>
    <t>FARINA DE BLAT (Envàs fins a 5kg)</t>
  </si>
  <si>
    <t>A10467</t>
  </si>
  <si>
    <t>PASTA FIDEU Nº2 ENTREFI</t>
  </si>
  <si>
    <t>A10475</t>
  </si>
  <si>
    <t>PASTA MACARRONS</t>
  </si>
  <si>
    <t>A10481</t>
  </si>
  <si>
    <t>PASTA PAJARITES VEGETAL</t>
  </si>
  <si>
    <t>A10341</t>
  </si>
  <si>
    <t>MATÓ TARRINA</t>
  </si>
  <si>
    <t>A10228</t>
  </si>
  <si>
    <t>BROU DE CARN</t>
  </si>
  <si>
    <t>A10290</t>
  </si>
  <si>
    <t>FILET ANXOVA OLI D'OLIVA</t>
  </si>
  <si>
    <t>A10196</t>
  </si>
  <si>
    <t>ESCOPINYES AL NATURAL 60/70/80</t>
  </si>
  <si>
    <t>A10418</t>
  </si>
  <si>
    <t>FORMATGE RATLLAT</t>
  </si>
  <si>
    <t>A10414</t>
  </si>
  <si>
    <t>FORMATGE FRESC PER UNTAR</t>
  </si>
  <si>
    <t>A10206</t>
  </si>
  <si>
    <t>PRUNES CALIFORNIA SENSE OS</t>
  </si>
  <si>
    <t>A10434</t>
  </si>
  <si>
    <t>PINYÓ DEL PAÍS PELAT</t>
  </si>
  <si>
    <t>A10439</t>
  </si>
  <si>
    <t>INFUSIÓ TE (100 sobres)</t>
  </si>
  <si>
    <t>A10311</t>
  </si>
  <si>
    <t>CACAU SOLUBLE</t>
  </si>
  <si>
    <t>A10385</t>
  </si>
  <si>
    <t>XOCOLATA NEGRA SENSE SUCRE</t>
  </si>
  <si>
    <t>A10317</t>
  </si>
  <si>
    <t>CODONYAT BARRA DIET</t>
  </si>
  <si>
    <t>A10354</t>
  </si>
  <si>
    <t>MELMELADA DE PRUNA LIGHT</t>
  </si>
  <si>
    <t>A10366</t>
  </si>
  <si>
    <t>SIROPE XOCOLATA</t>
  </si>
  <si>
    <t>A10378</t>
  </si>
  <si>
    <t>TORRÓ XOCOLOTA AMETLLES S/SUCRE</t>
  </si>
  <si>
    <t>A10241</t>
  </si>
  <si>
    <t>CREMA BALSÀMICA DE MÓDENA</t>
  </si>
  <si>
    <t>A10275</t>
  </si>
  <si>
    <t>VINAGRE DE VI BLANC INDIVIDUAL</t>
  </si>
  <si>
    <t>A10292</t>
  </si>
  <si>
    <t>MUSCLOS ESCABETX</t>
  </si>
  <si>
    <t>A10303</t>
  </si>
  <si>
    <t>SALMÓ FUMAT TALLAT</t>
  </si>
  <si>
    <t>A10389</t>
  </si>
  <si>
    <t>ALL MOLT</t>
  </si>
  <si>
    <t>A10397</t>
  </si>
  <si>
    <t>FARIGOLA FULLA</t>
  </si>
  <si>
    <t>A10399</t>
  </si>
  <si>
    <t>JULIVERT EN  FULLA</t>
  </si>
  <si>
    <t>A10424</t>
  </si>
  <si>
    <t>FORMATGE LLESCAT EDAM SIN LACTOSA</t>
  </si>
  <si>
    <t>A10423</t>
  </si>
  <si>
    <t>NATA VEGETAL SENSE SUCRE</t>
  </si>
  <si>
    <t>A10430</t>
  </si>
  <si>
    <t>AVELLANA TORRADA</t>
  </si>
  <si>
    <t>A10433</t>
  </si>
  <si>
    <t>PANSES SULTANES SENSE OS</t>
  </si>
  <si>
    <t>A10435</t>
  </si>
  <si>
    <t>INFUSIÓ CAMAMILLA (100sobres)</t>
  </si>
  <si>
    <t>A10474</t>
  </si>
  <si>
    <t xml:space="preserve">PASTA LLETRES </t>
  </si>
  <si>
    <t>A10386</t>
  </si>
  <si>
    <t>XOCOLATINA INDIVIDUAL AMB LLET</t>
  </si>
  <si>
    <t>A10321</t>
  </si>
  <si>
    <t>CREMA CATALANA EN POLS</t>
  </si>
  <si>
    <t>A10327</t>
  </si>
  <si>
    <t>GALETES MARIA SENSE SUCRE</t>
  </si>
  <si>
    <t>A10204</t>
  </si>
  <si>
    <t>MAGDALENES CASOLANES ENV. INDIVIDUALS</t>
  </si>
  <si>
    <t>A10365</t>
  </si>
  <si>
    <t>SIROPE MADUIXA</t>
  </si>
  <si>
    <t>A10191</t>
  </si>
  <si>
    <t>OLIVES NEGRES RODANXES (Envàs fins a 3kg)</t>
  </si>
  <si>
    <t>A10213</t>
  </si>
  <si>
    <t xml:space="preserve">OLIVES NEGRES S/PINYOL 240/260 </t>
  </si>
  <si>
    <t>A10212</t>
  </si>
  <si>
    <t>GALETES SALADES PEIXETS</t>
  </si>
  <si>
    <t>A10226</t>
  </si>
  <si>
    <t>BOQUERONS EN VINAGRE</t>
  </si>
  <si>
    <t>A10224</t>
  </si>
  <si>
    <t>ARROS VAPORITZAT</t>
  </si>
  <si>
    <t>A10272</t>
  </si>
  <si>
    <t>SUCRE SOBRES</t>
  </si>
  <si>
    <t>A10225</t>
  </si>
  <si>
    <t>BICARBONAT SODIC</t>
  </si>
  <si>
    <t>A10262</t>
  </si>
  <si>
    <t>PA TORRAT TIPUS BISCOTTE</t>
  </si>
  <si>
    <t>A10229</t>
  </si>
  <si>
    <t>BROU DE CARN PASTILLES</t>
  </si>
  <si>
    <t>A10231</t>
  </si>
  <si>
    <t>BROU DE PEIX PASTILLES</t>
  </si>
  <si>
    <t>A10235</t>
  </si>
  <si>
    <t>BROU VEGETAL</t>
  </si>
  <si>
    <t>A10236</t>
  </si>
  <si>
    <t>CAFÈ MOLT BARREJA</t>
  </si>
  <si>
    <t>A10238</t>
  </si>
  <si>
    <t>CAFÈ SOLUBLE</t>
  </si>
  <si>
    <t>A10239</t>
  </si>
  <si>
    <t>CAFÈ SOLUBLE INDIVIDUAL</t>
  </si>
  <si>
    <t>A10247</t>
  </si>
  <si>
    <t>KETCHUP</t>
  </si>
  <si>
    <t>A10248</t>
  </si>
  <si>
    <t>MAIONESA CUBELL</t>
  </si>
  <si>
    <t>A10250</t>
  </si>
  <si>
    <t>MANTEGA (Envàs fins 250gr)</t>
  </si>
  <si>
    <t>A10251</t>
  </si>
  <si>
    <t>MANTEGA SENSE SAL (Envàs fins 250gr)</t>
  </si>
  <si>
    <t>A10253</t>
  </si>
  <si>
    <t>MARGARINA VEGETAL (Envàs fins 500gr)</t>
  </si>
  <si>
    <t>A10257</t>
  </si>
  <si>
    <t>PA DE MOTLLE BLANC 11X11</t>
  </si>
  <si>
    <t>A10258</t>
  </si>
  <si>
    <t>PA DE MOTLLE SENSE CROSTA</t>
  </si>
  <si>
    <t>A10259</t>
  </si>
  <si>
    <t>PA DE MOTLLE SENSE GLUTEN</t>
  </si>
  <si>
    <t>A10263</t>
  </si>
  <si>
    <t>PICATOSTES</t>
  </si>
  <si>
    <t>A10268</t>
  </si>
  <si>
    <t>SAL SOBRES INDIVIDUALS</t>
  </si>
  <si>
    <t>A10269</t>
  </si>
  <si>
    <t>SALSA ROMESCO</t>
  </si>
  <si>
    <t>A10270</t>
  </si>
  <si>
    <t>SALSA ROSA</t>
  </si>
  <si>
    <t>A10274</t>
  </si>
  <si>
    <t>VINAGRE BLANC  (Envàs fins a 5L)</t>
  </si>
  <si>
    <t>A10273</t>
  </si>
  <si>
    <t>VINAGRE BALSÀMIC DE MÒDENA</t>
  </si>
  <si>
    <t>A10244</t>
  </si>
  <si>
    <t>EDULCORANT LÍQUID STEVIA</t>
  </si>
  <si>
    <t>A10277</t>
  </si>
  <si>
    <t>CEREALS ECOLOGICS SOLUBLE</t>
  </si>
  <si>
    <t>A10195</t>
  </si>
  <si>
    <t>FARINETES MULTICEREALS</t>
  </si>
  <si>
    <t>A10281</t>
  </si>
  <si>
    <t>FARINETES MULTICEREALS GALETA MARIA</t>
  </si>
  <si>
    <t>A10285</t>
  </si>
  <si>
    <t>CARXOFA NATURAL</t>
  </si>
  <si>
    <t>A10309</t>
  </si>
  <si>
    <t>TONYINA OLI D'OLIVA (Envàs fins 500ml)</t>
  </si>
  <si>
    <t>A10283</t>
  </si>
  <si>
    <t>BLAT DE MORO DOLÇ</t>
  </si>
  <si>
    <t>A10284</t>
  </si>
  <si>
    <t>BOLETS BARREJA</t>
  </si>
  <si>
    <t>A10200</t>
  </si>
  <si>
    <t>XAMPINYÓ LAMINAT</t>
  </si>
  <si>
    <t>A10197</t>
  </si>
  <si>
    <t>ESPARRECS EXTRA 17/24</t>
  </si>
  <si>
    <t>A10287</t>
  </si>
  <si>
    <t>ESPÀRRECS TALLS TIJA</t>
  </si>
  <si>
    <t>A10291</t>
  </si>
  <si>
    <t>FILET DE VERAT</t>
  </si>
  <si>
    <t>A10293</t>
  </si>
  <si>
    <t>NATA LIQUIDA BRIK 18 %</t>
  </si>
  <si>
    <t>A10296</t>
  </si>
  <si>
    <t>PASTANAGA RATLLADA</t>
  </si>
  <si>
    <t>A10299</t>
  </si>
  <si>
    <t>PATE FINES HERBES</t>
  </si>
  <si>
    <t>A10301</t>
  </si>
  <si>
    <t>PEBROT VERMELL A TIRES</t>
  </si>
  <si>
    <t>A10302</t>
  </si>
  <si>
    <t>REMOLATXA RALLADA</t>
  </si>
  <si>
    <t>A10304</t>
  </si>
  <si>
    <t>SARDINES EN OLI D'OLIVA</t>
  </si>
  <si>
    <t>A10388</t>
  </si>
  <si>
    <t>ALFÀBREGA EN FULLA</t>
  </si>
  <si>
    <t>A10390</t>
  </si>
  <si>
    <t>ANIS ESTRELLAT</t>
  </si>
  <si>
    <t>A10392</t>
  </si>
  <si>
    <t>CANYELLA MÒLTA</t>
  </si>
  <si>
    <t>A10391</t>
  </si>
  <si>
    <t>CANYELLA BRANCA</t>
  </si>
  <si>
    <t>A10393</t>
  </si>
  <si>
    <t>CARN NYORA</t>
  </si>
  <si>
    <t>A10394</t>
  </si>
  <si>
    <t>CEBA EN POLS</t>
  </si>
  <si>
    <t>A10395</t>
  </si>
  <si>
    <t>COLORANT ALIMENTARI</t>
  </si>
  <si>
    <t>A10396</t>
  </si>
  <si>
    <t>COMÍ MOLT</t>
  </si>
  <si>
    <t>A10398</t>
  </si>
  <si>
    <t>HERBES DE PROVENÇA</t>
  </si>
  <si>
    <t>A10401</t>
  </si>
  <si>
    <t>LLORER EN FULLA (Envàs fins a 65gr)</t>
  </si>
  <si>
    <t>A10402</t>
  </si>
  <si>
    <t>NOU MOSCADA MÒLTA</t>
  </si>
  <si>
    <t>A10403</t>
  </si>
  <si>
    <t>ORENGA EN FULLA (Envàs fins a 150gr)</t>
  </si>
  <si>
    <t>A10405</t>
  </si>
  <si>
    <t>PEBRE NEGRE O BLANC MÒLT</t>
  </si>
  <si>
    <t>A10406</t>
  </si>
  <si>
    <t>PEBRE VERMELL DOLÇ</t>
  </si>
  <si>
    <t>A10417</t>
  </si>
  <si>
    <t>FORMATGE TENDRE (Presentació en peça sencera o mitja peça)</t>
  </si>
  <si>
    <t>A10421</t>
  </si>
  <si>
    <t>FORMATGE TENDRE LLESCAT</t>
  </si>
  <si>
    <t>A10407</t>
  </si>
  <si>
    <t>FORMATGE RULO DE CABRA</t>
  </si>
  <si>
    <t>A10408</t>
  </si>
  <si>
    <t>FORMATGE CURAT TALLAT</t>
  </si>
  <si>
    <t>A10419</t>
  </si>
  <si>
    <t>FORMATGE RATLLAT 3 FORMATGES</t>
  </si>
  <si>
    <t>A10492</t>
  </si>
  <si>
    <t>COCO RATLLAT</t>
  </si>
  <si>
    <t>A10425</t>
  </si>
  <si>
    <t>AMETLLA CRUA  MARCONA</t>
  </si>
  <si>
    <t>A10426</t>
  </si>
  <si>
    <t>AMETLLA FILETEJADA</t>
  </si>
  <si>
    <t>A10427</t>
  </si>
  <si>
    <t>AMETLLA GRANULADA</t>
  </si>
  <si>
    <t>A10428</t>
  </si>
  <si>
    <t>AMETLLA MÒLTA</t>
  </si>
  <si>
    <t>A10429</t>
  </si>
  <si>
    <t>AMETLLA TORRADA SENSE SAL</t>
  </si>
  <si>
    <t>A10432</t>
  </si>
  <si>
    <t>ORELLANES ALBERCOC</t>
  </si>
  <si>
    <t>A10437</t>
  </si>
  <si>
    <t>INFUSIÓ HERBA LLUISA (100 sobres)</t>
  </si>
  <si>
    <t>A10438</t>
  </si>
  <si>
    <t>INFUSIÓ POLIOL MENTA (100sobres)</t>
  </si>
  <si>
    <t>A10440</t>
  </si>
  <si>
    <t>INFUSIÓ TIL.LA (100sobres)</t>
  </si>
  <si>
    <t>A10446</t>
  </si>
  <si>
    <t>MONGETES BLANQUES CUITES</t>
  </si>
  <si>
    <t>A10447</t>
  </si>
  <si>
    <t>MONGETES PINTA SEQUES</t>
  </si>
  <si>
    <t>A10451</t>
  </si>
  <si>
    <t>OLI GIRA-SOL (Envàs fins a 25L)</t>
  </si>
  <si>
    <t>A10208</t>
  </si>
  <si>
    <t>OLI DE GIRA-SOL ESP. FREGIDORA (Envàs fins a 5L)</t>
  </si>
  <si>
    <t>A10450</t>
  </si>
  <si>
    <t>OLI D'OLIVA VERGE</t>
  </si>
  <si>
    <t>A10453</t>
  </si>
  <si>
    <t>OLI OLIVA VERGE EXTRA</t>
  </si>
  <si>
    <t>A10455</t>
  </si>
  <si>
    <t>OLI OLIVA VERGE EXTRA (envàs fins a 5L)</t>
  </si>
  <si>
    <t>A10462</t>
  </si>
  <si>
    <t>PASTA ESPAGUETI</t>
  </si>
  <si>
    <t>A10459</t>
  </si>
  <si>
    <t>FARINA SENSE GLUTEN BLAT DE MORO</t>
  </si>
  <si>
    <t>A10466</t>
  </si>
  <si>
    <t>PASTA FIDEU 0 CABELLIN</t>
  </si>
  <si>
    <t>A10469</t>
  </si>
  <si>
    <t>PASTA FIDEU FIDEUA  Nº1</t>
  </si>
  <si>
    <t>A10468</t>
  </si>
  <si>
    <t>PASTA FIDEU Nº4 GRUIXUT PERLA</t>
  </si>
  <si>
    <t>A10473</t>
  </si>
  <si>
    <t>PASTA GALETS Nº3</t>
  </si>
  <si>
    <t>A10470</t>
  </si>
  <si>
    <t>PASTA GALET 0 PETIT</t>
  </si>
  <si>
    <t>A10472</t>
  </si>
  <si>
    <t>PASTA GALETS Nº1</t>
  </si>
  <si>
    <t>A10479</t>
  </si>
  <si>
    <t>PASTA MELÓ- PINYONS</t>
  </si>
  <si>
    <t>A10476</t>
  </si>
  <si>
    <t>PASTA MACARRONS PLOMA Nº6</t>
  </si>
  <si>
    <t>A10478</t>
  </si>
  <si>
    <t>PASTA MARGARITES VEGETAL</t>
  </si>
  <si>
    <t>A10471</t>
  </si>
  <si>
    <t>PASTA GALETS NADAL BOSSA</t>
  </si>
  <si>
    <t>A10310</t>
  </si>
  <si>
    <t>BOMBONS ASSORTITS EMBOLICATS</t>
  </si>
  <si>
    <t>A10222</t>
  </si>
  <si>
    <t>ALL I OLI</t>
  </si>
  <si>
    <t>A10362</t>
  </si>
  <si>
    <t>PRODUCTE LÀCTIC BÍFIDUS AMB SOJA (24uds)</t>
  </si>
  <si>
    <t>A10201</t>
  </si>
  <si>
    <t>COCA DE BESCUIT</t>
  </si>
  <si>
    <t>A10314</t>
  </si>
  <si>
    <t>COCA DE BESCUIT AMB XOCOLATA</t>
  </si>
  <si>
    <t>A10383</t>
  </si>
  <si>
    <t>XOCOLATA LIQUIDA A LA TASSA</t>
  </si>
  <si>
    <t>A10382</t>
  </si>
  <si>
    <t>XOCOLATA EN POLS A LA TASSA</t>
  </si>
  <si>
    <t>A10381</t>
  </si>
  <si>
    <t>XOCOLATA AMB LLET SENSE SUCRE</t>
  </si>
  <si>
    <t>A10359</t>
  </si>
  <si>
    <t>POSTRE DE POMA I PERA INDIVIDUAL (36uds)</t>
  </si>
  <si>
    <t>A10320</t>
  </si>
  <si>
    <t>CREMA CACAU 1 SABOR S/OLI DE PALMA</t>
  </si>
  <si>
    <t>A10323</t>
  </si>
  <si>
    <t>CROISSANTS XOCOLATA</t>
  </si>
  <si>
    <t>A10325</t>
  </si>
  <si>
    <t>GALETES DIGESTIVES  0% SUCRES</t>
  </si>
  <si>
    <t>A10329</t>
  </si>
  <si>
    <t>GALETES/MAGDALENA SENSE GLUTEN I SENSE SUCRE</t>
  </si>
  <si>
    <t>A10328</t>
  </si>
  <si>
    <t>GALETES SURTIDES</t>
  </si>
  <si>
    <t>A10330</t>
  </si>
  <si>
    <t>GELATINA COLA (48uds)</t>
  </si>
  <si>
    <t>A10333</t>
  </si>
  <si>
    <t>GELATINA MADUIXA  (48uds)</t>
  </si>
  <si>
    <t>A10336</t>
  </si>
  <si>
    <t>LLET CONDENSADA</t>
  </si>
  <si>
    <t>A10337</t>
  </si>
  <si>
    <t>LLEVAT</t>
  </si>
  <si>
    <t>A10342</t>
  </si>
  <si>
    <t>MEL DE FLORS ANTIGOTEIG</t>
  </si>
  <si>
    <t>A10350</t>
  </si>
  <si>
    <t>MELMELADA DE PRÉSSEC SENSE SUCRE</t>
  </si>
  <si>
    <t>A10360</t>
  </si>
  <si>
    <t>PRÉSSEC EN ALMIVAR</t>
  </si>
  <si>
    <t>A10361</t>
  </si>
  <si>
    <t>PRÉSSEC EN ALMIVAR SENSE SUCRE</t>
  </si>
  <si>
    <t>A10348</t>
  </si>
  <si>
    <t>MELMELADA DE PRÉSSEC</t>
  </si>
  <si>
    <t>A10356</t>
  </si>
  <si>
    <t>PERA EN ALMÍVAR MEITATS</t>
  </si>
  <si>
    <t>A10487</t>
  </si>
  <si>
    <t>PINYA EN EL SEU SUC</t>
  </si>
  <si>
    <t>A10511</t>
  </si>
  <si>
    <t>ARRÒS INTEGRAL</t>
  </si>
  <si>
    <t>A10510</t>
  </si>
  <si>
    <t>SUCRE MORÉ</t>
  </si>
  <si>
    <t>A10509</t>
  </si>
  <si>
    <t>MEL DE FLORS EN PORCIONS INDIVIDUALS</t>
  </si>
  <si>
    <t>A10508</t>
  </si>
  <si>
    <t>CEREALS DE BLAT DE MORO TIPUS CORN FLAKES</t>
  </si>
  <si>
    <t>A10507</t>
  </si>
  <si>
    <t>SEMOLA DE BLAT</t>
  </si>
  <si>
    <t>A10506</t>
  </si>
  <si>
    <t>PA DE MOTLLE INTEGRAL</t>
  </si>
  <si>
    <t>A10505</t>
  </si>
  <si>
    <t>CEBA FREGIDA CRUIXENT</t>
  </si>
  <si>
    <t>PREU/KG</t>
  </si>
  <si>
    <t>L</t>
  </si>
  <si>
    <t>CRITERI PREU TRAM 1 (productes amb més volum de demanda)</t>
  </si>
  <si>
    <t>CRITERI 1 PREU TRAM 2 (Resta de productes)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</si>
</sst>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;\-0;;\ @"/>
  </numFmts>
  <fonts count="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49" fontId="5" fillId="5" borderId="1" xfId="3" applyNumberFormat="1" applyFont="1" applyFill="1" applyBorder="1" applyAlignment="1">
      <alignment horizontal="center"/>
    </xf>
    <xf numFmtId="0" fontId="5" fillId="5" borderId="1" xfId="3" applyFont="1" applyFill="1" applyBorder="1" applyAlignment="1">
      <alignment horizontal="center"/>
    </xf>
    <xf numFmtId="0" fontId="5" fillId="5" borderId="2" xfId="3" applyFont="1" applyFill="1" applyBorder="1" applyAlignment="1">
      <alignment horizontal="center" vertical="center"/>
    </xf>
    <xf numFmtId="0" fontId="3" fillId="5" borderId="2" xfId="3" applyFont="1" applyFill="1" applyBorder="1" applyAlignment="1">
      <alignment horizontal="center"/>
    </xf>
    <xf numFmtId="9" fontId="3" fillId="5" borderId="2" xfId="2" applyFont="1" applyFill="1" applyBorder="1" applyAlignment="1" applyProtection="1">
      <alignment horizontal="center" vertical="center"/>
    </xf>
    <xf numFmtId="9" fontId="3" fillId="5" borderId="2" xfId="2" applyFont="1" applyFill="1" applyBorder="1" applyAlignment="1" applyProtection="1">
      <alignment horizontal="center"/>
    </xf>
    <xf numFmtId="9" fontId="3" fillId="5" borderId="1" xfId="2" applyFont="1" applyFill="1" applyBorder="1" applyAlignment="1" applyProtection="1">
      <alignment horizontal="center"/>
    </xf>
    <xf numFmtId="0" fontId="0" fillId="0" borderId="1" xfId="0" applyBorder="1"/>
    <xf numFmtId="44" fontId="0" fillId="3" borderId="1" xfId="0" applyNumberFormat="1" applyFill="1" applyBorder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0" applyNumberFormat="1"/>
    <xf numFmtId="0" fontId="0" fillId="0" borderId="0" xfId="0" applyAlignment="1">
      <alignment horizontal="center"/>
    </xf>
    <xf numFmtId="164" fontId="0" fillId="0" borderId="1" xfId="0" applyNumberFormat="1" applyBorder="1"/>
    <xf numFmtId="0" fontId="5" fillId="5" borderId="1" xfId="3" applyFont="1" applyFill="1" applyBorder="1" applyAlignment="1">
      <alignment horizontal="center" wrapText="1"/>
    </xf>
    <xf numFmtId="44" fontId="0" fillId="0" borderId="1" xfId="1" applyFont="1" applyBorder="1"/>
    <xf numFmtId="0" fontId="0" fillId="0" borderId="1" xfId="0" applyBorder="1" applyAlignment="1">
      <alignment horizontal="right"/>
    </xf>
    <xf numFmtId="165" fontId="0" fillId="0" borderId="1" xfId="0" applyNumberFormat="1" applyBorder="1"/>
    <xf numFmtId="9" fontId="0" fillId="0" borderId="1" xfId="2" applyFont="1" applyBorder="1"/>
    <xf numFmtId="0" fontId="0" fillId="0" borderId="0" xfId="0" applyAlignment="1">
      <alignment horizontal="right"/>
    </xf>
    <xf numFmtId="165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4" borderId="2" xfId="3" applyFont="1" applyFill="1" applyBorder="1" applyAlignment="1">
      <alignment horizontal="center"/>
    </xf>
    <xf numFmtId="0" fontId="2" fillId="4" borderId="3" xfId="3" applyFont="1" applyFill="1" applyBorder="1" applyAlignment="1">
      <alignment horizontal="center"/>
    </xf>
    <xf numFmtId="0" fontId="2" fillId="4" borderId="4" xfId="3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59"/>
  <sheetViews>
    <sheetView tabSelected="1" zoomScaleNormal="100" workbookViewId="0">
      <selection activeCell="F15" sqref="F15"/>
    </sheetView>
  </sheetViews>
  <sheetFormatPr baseColWidth="10" defaultColWidth="11.44140625" defaultRowHeight="14.4" x14ac:dyDescent="0.3"/>
  <cols>
    <col min="1" max="1" width="11.44140625" style="20"/>
    <col min="2" max="2" width="71.88671875" bestFit="1" customWidth="1"/>
    <col min="3" max="3" width="15.6640625" customWidth="1"/>
    <col min="4" max="4" width="14" style="11" customWidth="1"/>
    <col min="5" max="5" width="14.5546875" style="13" customWidth="1"/>
    <col min="6" max="6" width="16.5546875" bestFit="1" customWidth="1"/>
    <col min="8" max="8" width="15.109375" bestFit="1" customWidth="1"/>
    <col min="9" max="9" width="17.5546875" bestFit="1" customWidth="1"/>
    <col min="10" max="10" width="22.88671875" customWidth="1"/>
  </cols>
  <sheetData>
    <row r="2" spans="1:9" ht="15.75" customHeight="1" x14ac:dyDescent="0.3">
      <c r="A2" s="24" t="s">
        <v>9</v>
      </c>
      <c r="B2" s="25"/>
      <c r="C2" s="25"/>
      <c r="D2" s="25"/>
      <c r="E2" s="25"/>
      <c r="F2" s="25"/>
      <c r="G2" s="25"/>
      <c r="H2" s="25"/>
      <c r="I2" s="26"/>
    </row>
    <row r="3" spans="1:9" x14ac:dyDescent="0.3">
      <c r="A3" s="27" t="s">
        <v>8</v>
      </c>
      <c r="B3" s="27"/>
      <c r="C3" s="27"/>
      <c r="D3" s="27"/>
      <c r="E3" s="27"/>
      <c r="F3" s="27"/>
      <c r="G3" s="27"/>
      <c r="H3" s="27"/>
      <c r="I3" s="27"/>
    </row>
    <row r="4" spans="1:9" ht="34.799999999999997" customHeight="1" x14ac:dyDescent="0.3">
      <c r="A4" s="1" t="s">
        <v>1</v>
      </c>
      <c r="B4" s="2" t="s">
        <v>2</v>
      </c>
      <c r="C4" s="15" t="s">
        <v>7</v>
      </c>
      <c r="D4" s="3" t="s">
        <v>3</v>
      </c>
      <c r="E4" s="4" t="s">
        <v>517</v>
      </c>
      <c r="F4" s="4" t="s">
        <v>4</v>
      </c>
      <c r="G4" s="5" t="s">
        <v>0</v>
      </c>
      <c r="H4" s="6" t="s">
        <v>5</v>
      </c>
      <c r="I4" s="7" t="s">
        <v>6</v>
      </c>
    </row>
    <row r="5" spans="1:9" x14ac:dyDescent="0.3">
      <c r="A5" s="17"/>
      <c r="B5" s="8" t="s">
        <v>519</v>
      </c>
      <c r="C5" s="22"/>
      <c r="D5" s="8"/>
      <c r="E5" s="16"/>
      <c r="F5" s="9"/>
      <c r="G5" s="10"/>
      <c r="H5" s="9"/>
      <c r="I5" s="9"/>
    </row>
    <row r="6" spans="1:9" x14ac:dyDescent="0.3">
      <c r="A6" s="21" t="s">
        <v>10</v>
      </c>
      <c r="B6" s="18" t="s">
        <v>11</v>
      </c>
      <c r="C6" s="23" t="s">
        <v>518</v>
      </c>
      <c r="D6" s="18">
        <v>300</v>
      </c>
      <c r="E6" s="16">
        <v>1.1499999999999999</v>
      </c>
      <c r="F6" s="9">
        <f t="shared" ref="F6:F69" si="0">D6*E6</f>
        <v>345</v>
      </c>
      <c r="G6" s="19">
        <v>0.1</v>
      </c>
      <c r="H6" s="9">
        <f>F6*G6</f>
        <v>34.5</v>
      </c>
      <c r="I6" s="9">
        <f>F6+H6</f>
        <v>379.5</v>
      </c>
    </row>
    <row r="7" spans="1:9" x14ac:dyDescent="0.3">
      <c r="A7" s="21" t="s">
        <v>13</v>
      </c>
      <c r="B7" s="18" t="s">
        <v>14</v>
      </c>
      <c r="C7" s="23" t="s">
        <v>12</v>
      </c>
      <c r="D7" s="18">
        <v>180</v>
      </c>
      <c r="E7" s="16">
        <v>8.1</v>
      </c>
      <c r="F7" s="9">
        <f t="shared" si="0"/>
        <v>1458</v>
      </c>
      <c r="G7" s="19">
        <v>0.1</v>
      </c>
      <c r="H7" s="9">
        <f t="shared" ref="H7:H16" si="1">F7*G7</f>
        <v>145.80000000000001</v>
      </c>
      <c r="I7" s="9">
        <f t="shared" ref="I7:I16" si="2">F7+H7</f>
        <v>1603.8</v>
      </c>
    </row>
    <row r="8" spans="1:9" x14ac:dyDescent="0.3">
      <c r="A8" s="21" t="s">
        <v>15</v>
      </c>
      <c r="B8" s="18" t="s">
        <v>16</v>
      </c>
      <c r="C8" s="23" t="s">
        <v>518</v>
      </c>
      <c r="D8" s="18">
        <v>150</v>
      </c>
      <c r="E8" s="16">
        <v>1.65</v>
      </c>
      <c r="F8" s="9">
        <f t="shared" si="0"/>
        <v>247.5</v>
      </c>
      <c r="G8" s="19">
        <v>0.1</v>
      </c>
      <c r="H8" s="9">
        <f t="shared" si="1"/>
        <v>24.75</v>
      </c>
      <c r="I8" s="9">
        <f t="shared" si="2"/>
        <v>272.25</v>
      </c>
    </row>
    <row r="9" spans="1:9" x14ac:dyDescent="0.3">
      <c r="A9" s="21" t="s">
        <v>17</v>
      </c>
      <c r="B9" s="18" t="s">
        <v>18</v>
      </c>
      <c r="C9" s="23" t="s">
        <v>518</v>
      </c>
      <c r="D9" s="18">
        <v>150</v>
      </c>
      <c r="E9" s="16">
        <v>1.8</v>
      </c>
      <c r="F9" s="9">
        <f t="shared" si="0"/>
        <v>270</v>
      </c>
      <c r="G9" s="19">
        <v>0.1</v>
      </c>
      <c r="H9" s="9">
        <f t="shared" si="1"/>
        <v>27</v>
      </c>
      <c r="I9" s="9">
        <f t="shared" si="2"/>
        <v>297</v>
      </c>
    </row>
    <row r="10" spans="1:9" x14ac:dyDescent="0.3">
      <c r="A10" s="21" t="s">
        <v>19</v>
      </c>
      <c r="B10" s="18" t="s">
        <v>20</v>
      </c>
      <c r="C10" s="23" t="s">
        <v>12</v>
      </c>
      <c r="D10" s="18">
        <v>120</v>
      </c>
      <c r="E10" s="16">
        <v>1.3</v>
      </c>
      <c r="F10" s="9">
        <f t="shared" si="0"/>
        <v>156</v>
      </c>
      <c r="G10" s="19">
        <v>0.04</v>
      </c>
      <c r="H10" s="9">
        <f t="shared" si="1"/>
        <v>6.24</v>
      </c>
      <c r="I10" s="9">
        <f t="shared" si="2"/>
        <v>162.24</v>
      </c>
    </row>
    <row r="11" spans="1:9" x14ac:dyDescent="0.3">
      <c r="A11" s="21" t="s">
        <v>21</v>
      </c>
      <c r="B11" s="18" t="s">
        <v>22</v>
      </c>
      <c r="C11" s="23" t="s">
        <v>518</v>
      </c>
      <c r="D11" s="18">
        <v>120</v>
      </c>
      <c r="E11" s="16">
        <v>4.2</v>
      </c>
      <c r="F11" s="9">
        <f t="shared" si="0"/>
        <v>504</v>
      </c>
      <c r="G11" s="19">
        <v>0.1</v>
      </c>
      <c r="H11" s="9">
        <f t="shared" si="1"/>
        <v>50.400000000000006</v>
      </c>
      <c r="I11" s="9">
        <f t="shared" si="2"/>
        <v>554.4</v>
      </c>
    </row>
    <row r="12" spans="1:9" x14ac:dyDescent="0.3">
      <c r="A12" s="21" t="s">
        <v>23</v>
      </c>
      <c r="B12" s="18" t="s">
        <v>24</v>
      </c>
      <c r="C12" s="23" t="s">
        <v>12</v>
      </c>
      <c r="D12" s="18">
        <v>115</v>
      </c>
      <c r="E12" s="16">
        <v>9.06</v>
      </c>
      <c r="F12" s="9">
        <f t="shared" si="0"/>
        <v>1041.9000000000001</v>
      </c>
      <c r="G12" s="19">
        <v>0.1</v>
      </c>
      <c r="H12" s="9">
        <f t="shared" si="1"/>
        <v>104.19000000000001</v>
      </c>
      <c r="I12" s="9">
        <f t="shared" si="2"/>
        <v>1146.0900000000001</v>
      </c>
    </row>
    <row r="13" spans="1:9" x14ac:dyDescent="0.3">
      <c r="A13" s="21" t="s">
        <v>25</v>
      </c>
      <c r="B13" s="18" t="s">
        <v>26</v>
      </c>
      <c r="C13" s="23" t="s">
        <v>12</v>
      </c>
      <c r="D13" s="18">
        <v>115</v>
      </c>
      <c r="E13" s="16">
        <v>8</v>
      </c>
      <c r="F13" s="9">
        <f t="shared" si="0"/>
        <v>920</v>
      </c>
      <c r="G13" s="19">
        <v>0.1</v>
      </c>
      <c r="H13" s="9">
        <f t="shared" si="1"/>
        <v>92</v>
      </c>
      <c r="I13" s="9">
        <f t="shared" si="2"/>
        <v>1012</v>
      </c>
    </row>
    <row r="14" spans="1:9" x14ac:dyDescent="0.3">
      <c r="A14" s="21" t="s">
        <v>27</v>
      </c>
      <c r="B14" s="18" t="s">
        <v>28</v>
      </c>
      <c r="C14" s="23" t="s">
        <v>12</v>
      </c>
      <c r="D14" s="18">
        <v>100</v>
      </c>
      <c r="E14" s="16">
        <v>0.93</v>
      </c>
      <c r="F14" s="9">
        <f t="shared" si="0"/>
        <v>93</v>
      </c>
      <c r="G14" s="19">
        <v>0.1</v>
      </c>
      <c r="H14" s="9">
        <f t="shared" si="1"/>
        <v>9.3000000000000007</v>
      </c>
      <c r="I14" s="9">
        <f t="shared" si="2"/>
        <v>102.3</v>
      </c>
    </row>
    <row r="15" spans="1:9" x14ac:dyDescent="0.3">
      <c r="A15" s="21" t="s">
        <v>29</v>
      </c>
      <c r="B15" s="18" t="s">
        <v>30</v>
      </c>
      <c r="C15" s="23" t="s">
        <v>12</v>
      </c>
      <c r="D15" s="18">
        <v>100</v>
      </c>
      <c r="E15" s="16">
        <v>3.2</v>
      </c>
      <c r="F15" s="9">
        <f t="shared" si="0"/>
        <v>320</v>
      </c>
      <c r="G15" s="19">
        <v>0.1</v>
      </c>
      <c r="H15" s="9">
        <f t="shared" si="1"/>
        <v>32</v>
      </c>
      <c r="I15" s="9">
        <f t="shared" si="2"/>
        <v>352</v>
      </c>
    </row>
    <row r="16" spans="1:9" x14ac:dyDescent="0.3">
      <c r="A16" s="21" t="s">
        <v>31</v>
      </c>
      <c r="B16" s="18" t="s">
        <v>32</v>
      </c>
      <c r="C16" s="23" t="s">
        <v>12</v>
      </c>
      <c r="D16" s="18">
        <v>100</v>
      </c>
      <c r="E16" s="16">
        <v>1.3</v>
      </c>
      <c r="F16" s="9">
        <f t="shared" si="0"/>
        <v>130</v>
      </c>
      <c r="G16" s="19">
        <v>0.1</v>
      </c>
      <c r="H16" s="9">
        <f t="shared" si="1"/>
        <v>13</v>
      </c>
      <c r="I16" s="9">
        <f t="shared" si="2"/>
        <v>143</v>
      </c>
    </row>
    <row r="17" spans="1:9" x14ac:dyDescent="0.3">
      <c r="A17" s="17"/>
      <c r="B17" s="8" t="s">
        <v>520</v>
      </c>
      <c r="C17" s="22"/>
      <c r="D17" s="8"/>
      <c r="E17" s="14"/>
      <c r="F17" s="9"/>
      <c r="G17" s="10"/>
      <c r="H17" s="9"/>
      <c r="I17" s="9"/>
    </row>
    <row r="18" spans="1:9" x14ac:dyDescent="0.3">
      <c r="A18" s="21" t="s">
        <v>33</v>
      </c>
      <c r="B18" s="18" t="s">
        <v>34</v>
      </c>
      <c r="C18" s="23" t="s">
        <v>12</v>
      </c>
      <c r="D18" s="18">
        <v>96</v>
      </c>
      <c r="E18" s="16">
        <v>5.09</v>
      </c>
      <c r="F18" s="9">
        <f t="shared" si="0"/>
        <v>488.64</v>
      </c>
      <c r="G18" s="19">
        <v>0.1</v>
      </c>
      <c r="H18" s="9">
        <f>F18*G18</f>
        <v>48.864000000000004</v>
      </c>
      <c r="I18" s="9">
        <f>F18+H18</f>
        <v>537.50400000000002</v>
      </c>
    </row>
    <row r="19" spans="1:9" x14ac:dyDescent="0.3">
      <c r="A19" s="21" t="s">
        <v>35</v>
      </c>
      <c r="B19" s="18" t="s">
        <v>36</v>
      </c>
      <c r="C19" s="23" t="s">
        <v>12</v>
      </c>
      <c r="D19" s="18">
        <v>90</v>
      </c>
      <c r="E19" s="16">
        <v>8.5500000000000007</v>
      </c>
      <c r="F19" s="9">
        <f t="shared" si="0"/>
        <v>769.50000000000011</v>
      </c>
      <c r="G19" s="19">
        <v>0.1</v>
      </c>
      <c r="H19" s="9">
        <f t="shared" ref="H19:H82" si="3">F19*G19</f>
        <v>76.950000000000017</v>
      </c>
      <c r="I19" s="9">
        <f t="shared" ref="I19:I82" si="4">F19+H19</f>
        <v>846.45000000000016</v>
      </c>
    </row>
    <row r="20" spans="1:9" x14ac:dyDescent="0.3">
      <c r="A20" s="21" t="s">
        <v>37</v>
      </c>
      <c r="B20" s="18" t="s">
        <v>38</v>
      </c>
      <c r="C20" s="23" t="s">
        <v>12</v>
      </c>
      <c r="D20" s="18">
        <v>84</v>
      </c>
      <c r="E20" s="16">
        <v>2.1</v>
      </c>
      <c r="F20" s="9">
        <f t="shared" si="0"/>
        <v>176.4</v>
      </c>
      <c r="G20" s="19">
        <v>0.04</v>
      </c>
      <c r="H20" s="9">
        <f t="shared" si="3"/>
        <v>7.056</v>
      </c>
      <c r="I20" s="9">
        <f t="shared" si="4"/>
        <v>183.45600000000002</v>
      </c>
    </row>
    <row r="21" spans="1:9" x14ac:dyDescent="0.3">
      <c r="A21" s="21" t="s">
        <v>39</v>
      </c>
      <c r="B21" s="18" t="s">
        <v>40</v>
      </c>
      <c r="C21" s="23" t="s">
        <v>12</v>
      </c>
      <c r="D21" s="18">
        <v>82</v>
      </c>
      <c r="E21" s="16">
        <v>1.95</v>
      </c>
      <c r="F21" s="9">
        <f t="shared" si="0"/>
        <v>159.9</v>
      </c>
      <c r="G21" s="19">
        <v>0.04</v>
      </c>
      <c r="H21" s="9">
        <f t="shared" si="3"/>
        <v>6.3960000000000008</v>
      </c>
      <c r="I21" s="9">
        <f t="shared" si="4"/>
        <v>166.29599999999999</v>
      </c>
    </row>
    <row r="22" spans="1:9" x14ac:dyDescent="0.3">
      <c r="A22" s="21" t="s">
        <v>41</v>
      </c>
      <c r="B22" s="18" t="s">
        <v>42</v>
      </c>
      <c r="C22" s="23" t="s">
        <v>12</v>
      </c>
      <c r="D22" s="18">
        <v>80</v>
      </c>
      <c r="E22" s="16">
        <v>6.1</v>
      </c>
      <c r="F22" s="9">
        <f t="shared" si="0"/>
        <v>488</v>
      </c>
      <c r="G22" s="19">
        <v>0.1</v>
      </c>
      <c r="H22" s="9">
        <f t="shared" si="3"/>
        <v>48.800000000000004</v>
      </c>
      <c r="I22" s="9">
        <f t="shared" si="4"/>
        <v>536.79999999999995</v>
      </c>
    </row>
    <row r="23" spans="1:9" x14ac:dyDescent="0.3">
      <c r="A23" s="21" t="s">
        <v>43</v>
      </c>
      <c r="B23" s="18" t="s">
        <v>44</v>
      </c>
      <c r="C23" s="23" t="s">
        <v>518</v>
      </c>
      <c r="D23" s="18">
        <v>78</v>
      </c>
      <c r="E23" s="16">
        <v>2.23</v>
      </c>
      <c r="F23" s="9">
        <f t="shared" si="0"/>
        <v>173.94</v>
      </c>
      <c r="G23" s="19">
        <v>0.1</v>
      </c>
      <c r="H23" s="9">
        <f t="shared" si="3"/>
        <v>17.394000000000002</v>
      </c>
      <c r="I23" s="9">
        <f t="shared" si="4"/>
        <v>191.334</v>
      </c>
    </row>
    <row r="24" spans="1:9" x14ac:dyDescent="0.3">
      <c r="A24" s="21" t="s">
        <v>45</v>
      </c>
      <c r="B24" s="18" t="s">
        <v>46</v>
      </c>
      <c r="C24" s="23" t="s">
        <v>12</v>
      </c>
      <c r="D24" s="18">
        <v>74</v>
      </c>
      <c r="E24" s="16">
        <v>6.55</v>
      </c>
      <c r="F24" s="9">
        <f t="shared" si="0"/>
        <v>484.7</v>
      </c>
      <c r="G24" s="19">
        <v>0.1</v>
      </c>
      <c r="H24" s="9">
        <f t="shared" si="3"/>
        <v>48.47</v>
      </c>
      <c r="I24" s="9">
        <f t="shared" si="4"/>
        <v>533.16999999999996</v>
      </c>
    </row>
    <row r="25" spans="1:9" x14ac:dyDescent="0.3">
      <c r="A25" s="21" t="s">
        <v>47</v>
      </c>
      <c r="B25" s="18" t="s">
        <v>48</v>
      </c>
      <c r="C25" s="23" t="s">
        <v>518</v>
      </c>
      <c r="D25" s="18">
        <v>70</v>
      </c>
      <c r="E25" s="16">
        <v>3.2</v>
      </c>
      <c r="F25" s="9">
        <f t="shared" si="0"/>
        <v>224</v>
      </c>
      <c r="G25" s="19">
        <v>0.1</v>
      </c>
      <c r="H25" s="9">
        <f t="shared" si="3"/>
        <v>22.400000000000002</v>
      </c>
      <c r="I25" s="9">
        <f t="shared" si="4"/>
        <v>246.4</v>
      </c>
    </row>
    <row r="26" spans="1:9" x14ac:dyDescent="0.3">
      <c r="A26" s="21" t="s">
        <v>49</v>
      </c>
      <c r="B26" s="18" t="s">
        <v>50</v>
      </c>
      <c r="C26" s="23" t="s">
        <v>12</v>
      </c>
      <c r="D26" s="18">
        <v>70</v>
      </c>
      <c r="E26" s="16">
        <v>5.2</v>
      </c>
      <c r="F26" s="9">
        <f t="shared" si="0"/>
        <v>364</v>
      </c>
      <c r="G26" s="19">
        <v>0.1</v>
      </c>
      <c r="H26" s="9">
        <f t="shared" si="3"/>
        <v>36.4</v>
      </c>
      <c r="I26" s="9">
        <f t="shared" si="4"/>
        <v>400.4</v>
      </c>
    </row>
    <row r="27" spans="1:9" x14ac:dyDescent="0.3">
      <c r="A27" s="21" t="s">
        <v>51</v>
      </c>
      <c r="B27" s="18" t="s">
        <v>52</v>
      </c>
      <c r="C27" s="23" t="s">
        <v>12</v>
      </c>
      <c r="D27" s="18">
        <v>70</v>
      </c>
      <c r="E27" s="16">
        <v>6.1</v>
      </c>
      <c r="F27" s="9">
        <f t="shared" si="0"/>
        <v>427</v>
      </c>
      <c r="G27" s="19">
        <v>0.04</v>
      </c>
      <c r="H27" s="9">
        <f t="shared" si="3"/>
        <v>17.080000000000002</v>
      </c>
      <c r="I27" s="9">
        <f t="shared" si="4"/>
        <v>444.08</v>
      </c>
    </row>
    <row r="28" spans="1:9" x14ac:dyDescent="0.3">
      <c r="A28" s="21" t="s">
        <v>53</v>
      </c>
      <c r="B28" s="18" t="s">
        <v>54</v>
      </c>
      <c r="C28" s="23" t="s">
        <v>12</v>
      </c>
      <c r="D28" s="18">
        <v>70</v>
      </c>
      <c r="E28" s="16">
        <v>2.82</v>
      </c>
      <c r="F28" s="9">
        <f t="shared" si="0"/>
        <v>197.39999999999998</v>
      </c>
      <c r="G28" s="19">
        <v>0.1</v>
      </c>
      <c r="H28" s="9">
        <f t="shared" si="3"/>
        <v>19.739999999999998</v>
      </c>
      <c r="I28" s="9">
        <f t="shared" si="4"/>
        <v>217.14</v>
      </c>
    </row>
    <row r="29" spans="1:9" x14ac:dyDescent="0.3">
      <c r="A29" s="21" t="s">
        <v>55</v>
      </c>
      <c r="B29" s="18" t="s">
        <v>56</v>
      </c>
      <c r="C29" s="23" t="s">
        <v>518</v>
      </c>
      <c r="D29" s="18">
        <v>56</v>
      </c>
      <c r="E29" s="16">
        <v>3.8</v>
      </c>
      <c r="F29" s="9">
        <f t="shared" si="0"/>
        <v>212.79999999999998</v>
      </c>
      <c r="G29" s="19">
        <v>0.04</v>
      </c>
      <c r="H29" s="9">
        <f t="shared" si="3"/>
        <v>8.5119999999999987</v>
      </c>
      <c r="I29" s="9">
        <f t="shared" si="4"/>
        <v>221.31199999999998</v>
      </c>
    </row>
    <row r="30" spans="1:9" x14ac:dyDescent="0.3">
      <c r="A30" s="21" t="s">
        <v>57</v>
      </c>
      <c r="B30" s="18" t="s">
        <v>58</v>
      </c>
      <c r="C30" s="23" t="s">
        <v>12</v>
      </c>
      <c r="D30" s="18">
        <v>54</v>
      </c>
      <c r="E30" s="16">
        <v>3.1</v>
      </c>
      <c r="F30" s="9">
        <f t="shared" si="0"/>
        <v>167.4</v>
      </c>
      <c r="G30" s="19">
        <v>0.1</v>
      </c>
      <c r="H30" s="9">
        <f t="shared" si="3"/>
        <v>16.740000000000002</v>
      </c>
      <c r="I30" s="9">
        <f t="shared" si="4"/>
        <v>184.14000000000001</v>
      </c>
    </row>
    <row r="31" spans="1:9" x14ac:dyDescent="0.3">
      <c r="A31" s="21" t="s">
        <v>59</v>
      </c>
      <c r="B31" s="18" t="s">
        <v>60</v>
      </c>
      <c r="C31" s="23" t="s">
        <v>12</v>
      </c>
      <c r="D31" s="18">
        <v>52</v>
      </c>
      <c r="E31" s="16">
        <v>1.85</v>
      </c>
      <c r="F31" s="9">
        <f t="shared" si="0"/>
        <v>96.2</v>
      </c>
      <c r="G31" s="19">
        <v>0.1</v>
      </c>
      <c r="H31" s="9">
        <f t="shared" si="3"/>
        <v>9.620000000000001</v>
      </c>
      <c r="I31" s="9">
        <f t="shared" si="4"/>
        <v>105.82000000000001</v>
      </c>
    </row>
    <row r="32" spans="1:9" x14ac:dyDescent="0.3">
      <c r="A32" s="21" t="s">
        <v>61</v>
      </c>
      <c r="B32" s="18" t="s">
        <v>62</v>
      </c>
      <c r="C32" s="23" t="s">
        <v>12</v>
      </c>
      <c r="D32" s="18">
        <v>52</v>
      </c>
      <c r="E32" s="16">
        <v>4.25</v>
      </c>
      <c r="F32" s="9">
        <f t="shared" si="0"/>
        <v>221</v>
      </c>
      <c r="G32" s="19">
        <v>0.1</v>
      </c>
      <c r="H32" s="9">
        <f t="shared" si="3"/>
        <v>22.1</v>
      </c>
      <c r="I32" s="9">
        <f t="shared" si="4"/>
        <v>243.1</v>
      </c>
    </row>
    <row r="33" spans="1:9" x14ac:dyDescent="0.3">
      <c r="A33" s="21" t="s">
        <v>63</v>
      </c>
      <c r="B33" s="18" t="s">
        <v>64</v>
      </c>
      <c r="C33" s="23" t="s">
        <v>12</v>
      </c>
      <c r="D33" s="18">
        <v>50</v>
      </c>
      <c r="E33" s="16">
        <v>16.5</v>
      </c>
      <c r="F33" s="9">
        <f t="shared" si="0"/>
        <v>825</v>
      </c>
      <c r="G33" s="19">
        <v>0.1</v>
      </c>
      <c r="H33" s="9">
        <f t="shared" si="3"/>
        <v>82.5</v>
      </c>
      <c r="I33" s="9">
        <f t="shared" si="4"/>
        <v>907.5</v>
      </c>
    </row>
    <row r="34" spans="1:9" x14ac:dyDescent="0.3">
      <c r="A34" s="21" t="s">
        <v>65</v>
      </c>
      <c r="B34" s="18" t="s">
        <v>66</v>
      </c>
      <c r="C34" s="23" t="s">
        <v>518</v>
      </c>
      <c r="D34" s="18">
        <v>46</v>
      </c>
      <c r="E34" s="16">
        <v>3.8</v>
      </c>
      <c r="F34" s="9">
        <f t="shared" si="0"/>
        <v>174.79999999999998</v>
      </c>
      <c r="G34" s="19">
        <v>0.04</v>
      </c>
      <c r="H34" s="9">
        <f t="shared" si="3"/>
        <v>6.9919999999999991</v>
      </c>
      <c r="I34" s="9">
        <f t="shared" si="4"/>
        <v>181.79199999999997</v>
      </c>
    </row>
    <row r="35" spans="1:9" x14ac:dyDescent="0.3">
      <c r="A35" s="21" t="s">
        <v>67</v>
      </c>
      <c r="B35" s="18" t="s">
        <v>68</v>
      </c>
      <c r="C35" s="23" t="s">
        <v>12</v>
      </c>
      <c r="D35" s="18">
        <v>46</v>
      </c>
      <c r="E35" s="16">
        <v>3.65</v>
      </c>
      <c r="F35" s="9">
        <f t="shared" si="0"/>
        <v>167.9</v>
      </c>
      <c r="G35" s="19">
        <v>0.1</v>
      </c>
      <c r="H35" s="9">
        <f t="shared" si="3"/>
        <v>16.790000000000003</v>
      </c>
      <c r="I35" s="9">
        <f t="shared" si="4"/>
        <v>184.69</v>
      </c>
    </row>
    <row r="36" spans="1:9" x14ac:dyDescent="0.3">
      <c r="A36" s="21" t="s">
        <v>69</v>
      </c>
      <c r="B36" s="18" t="s">
        <v>70</v>
      </c>
      <c r="C36" s="23" t="s">
        <v>518</v>
      </c>
      <c r="D36" s="18">
        <v>42</v>
      </c>
      <c r="E36" s="16">
        <v>0.61</v>
      </c>
      <c r="F36" s="9">
        <f t="shared" si="0"/>
        <v>25.62</v>
      </c>
      <c r="G36" s="19">
        <v>0.1</v>
      </c>
      <c r="H36" s="9">
        <f t="shared" si="3"/>
        <v>2.5620000000000003</v>
      </c>
      <c r="I36" s="9">
        <f t="shared" si="4"/>
        <v>28.182000000000002</v>
      </c>
    </row>
    <row r="37" spans="1:9" x14ac:dyDescent="0.3">
      <c r="A37" s="21" t="s">
        <v>71</v>
      </c>
      <c r="B37" s="18" t="s">
        <v>72</v>
      </c>
      <c r="C37" s="23" t="s">
        <v>12</v>
      </c>
      <c r="D37" s="18">
        <v>40</v>
      </c>
      <c r="E37" s="16">
        <v>1.65</v>
      </c>
      <c r="F37" s="9">
        <f t="shared" si="0"/>
        <v>66</v>
      </c>
      <c r="G37" s="19">
        <v>0.1</v>
      </c>
      <c r="H37" s="9">
        <f t="shared" si="3"/>
        <v>6.6000000000000005</v>
      </c>
      <c r="I37" s="9">
        <f t="shared" si="4"/>
        <v>72.599999999999994</v>
      </c>
    </row>
    <row r="38" spans="1:9" x14ac:dyDescent="0.3">
      <c r="A38" s="21" t="s">
        <v>73</v>
      </c>
      <c r="B38" s="18" t="s">
        <v>74</v>
      </c>
      <c r="C38" s="23" t="s">
        <v>12</v>
      </c>
      <c r="D38" s="18">
        <v>40</v>
      </c>
      <c r="E38" s="16">
        <v>1.7</v>
      </c>
      <c r="F38" s="9">
        <f t="shared" si="0"/>
        <v>68</v>
      </c>
      <c r="G38" s="19">
        <v>0.04</v>
      </c>
      <c r="H38" s="9">
        <f t="shared" si="3"/>
        <v>2.72</v>
      </c>
      <c r="I38" s="9">
        <f t="shared" si="4"/>
        <v>70.72</v>
      </c>
    </row>
    <row r="39" spans="1:9" x14ac:dyDescent="0.3">
      <c r="A39" s="21" t="s">
        <v>75</v>
      </c>
      <c r="B39" s="18" t="s">
        <v>76</v>
      </c>
      <c r="C39" s="23" t="s">
        <v>12</v>
      </c>
      <c r="D39" s="18">
        <v>40</v>
      </c>
      <c r="E39" s="16">
        <v>3.4</v>
      </c>
      <c r="F39" s="9">
        <f t="shared" si="0"/>
        <v>136</v>
      </c>
      <c r="G39" s="19">
        <v>0.1</v>
      </c>
      <c r="H39" s="9">
        <f t="shared" si="3"/>
        <v>13.600000000000001</v>
      </c>
      <c r="I39" s="9">
        <f t="shared" si="4"/>
        <v>149.6</v>
      </c>
    </row>
    <row r="40" spans="1:9" x14ac:dyDescent="0.3">
      <c r="A40" s="21" t="s">
        <v>77</v>
      </c>
      <c r="B40" s="18" t="s">
        <v>78</v>
      </c>
      <c r="C40" s="23" t="s">
        <v>12</v>
      </c>
      <c r="D40" s="18">
        <v>36</v>
      </c>
      <c r="E40" s="16">
        <v>11.43</v>
      </c>
      <c r="F40" s="9">
        <f t="shared" si="0"/>
        <v>411.48</v>
      </c>
      <c r="G40" s="19">
        <v>0.04</v>
      </c>
      <c r="H40" s="9">
        <f t="shared" si="3"/>
        <v>16.459200000000003</v>
      </c>
      <c r="I40" s="9">
        <f t="shared" si="4"/>
        <v>427.93920000000003</v>
      </c>
    </row>
    <row r="41" spans="1:9" x14ac:dyDescent="0.3">
      <c r="A41" s="21" t="s">
        <v>79</v>
      </c>
      <c r="B41" s="18" t="s">
        <v>80</v>
      </c>
      <c r="C41" s="23" t="s">
        <v>12</v>
      </c>
      <c r="D41" s="18">
        <v>36</v>
      </c>
      <c r="E41" s="16">
        <v>8.6</v>
      </c>
      <c r="F41" s="9">
        <f t="shared" si="0"/>
        <v>309.59999999999997</v>
      </c>
      <c r="G41" s="19">
        <v>0.1</v>
      </c>
      <c r="H41" s="9">
        <f t="shared" si="3"/>
        <v>30.959999999999997</v>
      </c>
      <c r="I41" s="9">
        <f t="shared" si="4"/>
        <v>340.55999999999995</v>
      </c>
    </row>
    <row r="42" spans="1:9" x14ac:dyDescent="0.3">
      <c r="A42" s="21" t="s">
        <v>81</v>
      </c>
      <c r="B42" s="18" t="s">
        <v>82</v>
      </c>
      <c r="C42" s="23" t="s">
        <v>83</v>
      </c>
      <c r="D42" s="18">
        <v>35</v>
      </c>
      <c r="E42" s="16">
        <v>29.04</v>
      </c>
      <c r="F42" s="9">
        <f t="shared" si="0"/>
        <v>1016.4</v>
      </c>
      <c r="G42" s="19">
        <v>0.1</v>
      </c>
      <c r="H42" s="9">
        <f t="shared" si="3"/>
        <v>101.64</v>
      </c>
      <c r="I42" s="9">
        <f t="shared" si="4"/>
        <v>1118.04</v>
      </c>
    </row>
    <row r="43" spans="1:9" x14ac:dyDescent="0.3">
      <c r="A43" s="21" t="s">
        <v>84</v>
      </c>
      <c r="B43" s="18" t="s">
        <v>85</v>
      </c>
      <c r="C43" s="23" t="s">
        <v>12</v>
      </c>
      <c r="D43" s="18">
        <v>34</v>
      </c>
      <c r="E43" s="16">
        <v>4.2</v>
      </c>
      <c r="F43" s="9">
        <f t="shared" si="0"/>
        <v>142.80000000000001</v>
      </c>
      <c r="G43" s="19">
        <v>0.04</v>
      </c>
      <c r="H43" s="9">
        <f t="shared" si="3"/>
        <v>5.7120000000000006</v>
      </c>
      <c r="I43" s="9">
        <f t="shared" si="4"/>
        <v>148.512</v>
      </c>
    </row>
    <row r="44" spans="1:9" x14ac:dyDescent="0.3">
      <c r="A44" s="21" t="s">
        <v>86</v>
      </c>
      <c r="B44" s="18" t="s">
        <v>87</v>
      </c>
      <c r="C44" s="23" t="s">
        <v>12</v>
      </c>
      <c r="D44" s="18">
        <v>32</v>
      </c>
      <c r="E44" s="16">
        <v>11.5</v>
      </c>
      <c r="F44" s="9">
        <f t="shared" si="0"/>
        <v>368</v>
      </c>
      <c r="G44" s="19">
        <v>0.1</v>
      </c>
      <c r="H44" s="9">
        <f t="shared" si="3"/>
        <v>36.800000000000004</v>
      </c>
      <c r="I44" s="9">
        <f t="shared" si="4"/>
        <v>404.8</v>
      </c>
    </row>
    <row r="45" spans="1:9" x14ac:dyDescent="0.3">
      <c r="A45" s="21" t="s">
        <v>88</v>
      </c>
      <c r="B45" s="18" t="s">
        <v>89</v>
      </c>
      <c r="C45" s="23" t="s">
        <v>12</v>
      </c>
      <c r="D45" s="18">
        <v>32</v>
      </c>
      <c r="E45" s="16">
        <v>0.81</v>
      </c>
      <c r="F45" s="9">
        <f t="shared" si="0"/>
        <v>25.92</v>
      </c>
      <c r="G45" s="19">
        <v>0.04</v>
      </c>
      <c r="H45" s="9">
        <f t="shared" si="3"/>
        <v>1.0368000000000002</v>
      </c>
      <c r="I45" s="9">
        <f t="shared" si="4"/>
        <v>26.956800000000001</v>
      </c>
    </row>
    <row r="46" spans="1:9" x14ac:dyDescent="0.3">
      <c r="A46" s="21" t="s">
        <v>90</v>
      </c>
      <c r="B46" s="18" t="s">
        <v>91</v>
      </c>
      <c r="C46" s="23" t="s">
        <v>12</v>
      </c>
      <c r="D46" s="18">
        <v>32</v>
      </c>
      <c r="E46" s="16">
        <v>3.25</v>
      </c>
      <c r="F46" s="9">
        <f t="shared" si="0"/>
        <v>104</v>
      </c>
      <c r="G46" s="19">
        <v>0.1</v>
      </c>
      <c r="H46" s="9">
        <f t="shared" si="3"/>
        <v>10.4</v>
      </c>
      <c r="I46" s="9">
        <f t="shared" si="4"/>
        <v>114.4</v>
      </c>
    </row>
    <row r="47" spans="1:9" x14ac:dyDescent="0.3">
      <c r="A47" s="21" t="s">
        <v>92</v>
      </c>
      <c r="B47" s="18" t="s">
        <v>93</v>
      </c>
      <c r="C47" s="23" t="s">
        <v>12</v>
      </c>
      <c r="D47" s="18">
        <v>32</v>
      </c>
      <c r="E47" s="16">
        <v>4.2699999999999996</v>
      </c>
      <c r="F47" s="9">
        <f t="shared" si="0"/>
        <v>136.63999999999999</v>
      </c>
      <c r="G47" s="19">
        <v>0.1</v>
      </c>
      <c r="H47" s="9">
        <f t="shared" si="3"/>
        <v>13.664</v>
      </c>
      <c r="I47" s="9">
        <f t="shared" si="4"/>
        <v>150.30399999999997</v>
      </c>
    </row>
    <row r="48" spans="1:9" x14ac:dyDescent="0.3">
      <c r="A48" s="21" t="s">
        <v>94</v>
      </c>
      <c r="B48" s="18" t="s">
        <v>95</v>
      </c>
      <c r="C48" s="23" t="s">
        <v>12</v>
      </c>
      <c r="D48" s="18">
        <v>30</v>
      </c>
      <c r="E48" s="16">
        <v>5.53</v>
      </c>
      <c r="F48" s="9">
        <f t="shared" si="0"/>
        <v>165.9</v>
      </c>
      <c r="G48" s="19">
        <v>0.1</v>
      </c>
      <c r="H48" s="9">
        <f t="shared" si="3"/>
        <v>16.59</v>
      </c>
      <c r="I48" s="9">
        <f t="shared" si="4"/>
        <v>182.49</v>
      </c>
    </row>
    <row r="49" spans="1:9" x14ac:dyDescent="0.3">
      <c r="A49" s="21" t="s">
        <v>96</v>
      </c>
      <c r="B49" s="18" t="s">
        <v>97</v>
      </c>
      <c r="C49" s="23" t="s">
        <v>12</v>
      </c>
      <c r="D49" s="18">
        <v>28</v>
      </c>
      <c r="E49" s="16">
        <v>0.4</v>
      </c>
      <c r="F49" s="9">
        <f t="shared" si="0"/>
        <v>11.200000000000001</v>
      </c>
      <c r="G49" s="19">
        <v>0.1</v>
      </c>
      <c r="H49" s="9">
        <f t="shared" si="3"/>
        <v>1.1200000000000001</v>
      </c>
      <c r="I49" s="9">
        <f t="shared" si="4"/>
        <v>12.32</v>
      </c>
    </row>
    <row r="50" spans="1:9" x14ac:dyDescent="0.3">
      <c r="A50" s="21" t="s">
        <v>98</v>
      </c>
      <c r="B50" s="18" t="s">
        <v>99</v>
      </c>
      <c r="C50" s="23" t="s">
        <v>100</v>
      </c>
      <c r="D50" s="18">
        <v>28</v>
      </c>
      <c r="E50" s="16">
        <v>2.95</v>
      </c>
      <c r="F50" s="9">
        <f t="shared" si="0"/>
        <v>82.600000000000009</v>
      </c>
      <c r="G50" s="19">
        <v>0.1</v>
      </c>
      <c r="H50" s="9">
        <f t="shared" si="3"/>
        <v>8.2600000000000016</v>
      </c>
      <c r="I50" s="9">
        <f t="shared" si="4"/>
        <v>90.860000000000014</v>
      </c>
    </row>
    <row r="51" spans="1:9" x14ac:dyDescent="0.3">
      <c r="A51" s="21" t="s">
        <v>101</v>
      </c>
      <c r="B51" s="18" t="s">
        <v>102</v>
      </c>
      <c r="C51" s="23" t="s">
        <v>83</v>
      </c>
      <c r="D51" s="18">
        <v>28</v>
      </c>
      <c r="E51" s="16">
        <v>2.5</v>
      </c>
      <c r="F51" s="9">
        <f t="shared" si="0"/>
        <v>70</v>
      </c>
      <c r="G51" s="19">
        <v>0.1</v>
      </c>
      <c r="H51" s="9">
        <f t="shared" si="3"/>
        <v>7</v>
      </c>
      <c r="I51" s="9">
        <f t="shared" si="4"/>
        <v>77</v>
      </c>
    </row>
    <row r="52" spans="1:9" x14ac:dyDescent="0.3">
      <c r="A52" s="21" t="s">
        <v>103</v>
      </c>
      <c r="B52" s="18" t="s">
        <v>104</v>
      </c>
      <c r="C52" s="23" t="s">
        <v>12</v>
      </c>
      <c r="D52" s="18">
        <v>26</v>
      </c>
      <c r="E52" s="16">
        <v>1.7</v>
      </c>
      <c r="F52" s="9">
        <f t="shared" si="0"/>
        <v>44.199999999999996</v>
      </c>
      <c r="G52" s="19">
        <v>0.1</v>
      </c>
      <c r="H52" s="9">
        <f t="shared" si="3"/>
        <v>4.42</v>
      </c>
      <c r="I52" s="9">
        <f t="shared" si="4"/>
        <v>48.62</v>
      </c>
    </row>
    <row r="53" spans="1:9" x14ac:dyDescent="0.3">
      <c r="A53" s="21" t="s">
        <v>105</v>
      </c>
      <c r="B53" s="18" t="s">
        <v>106</v>
      </c>
      <c r="C53" s="23" t="s">
        <v>12</v>
      </c>
      <c r="D53" s="18">
        <v>26</v>
      </c>
      <c r="E53" s="16">
        <v>1.7</v>
      </c>
      <c r="F53" s="9">
        <f t="shared" si="0"/>
        <v>44.199999999999996</v>
      </c>
      <c r="G53" s="19">
        <v>0.1</v>
      </c>
      <c r="H53" s="9">
        <f t="shared" si="3"/>
        <v>4.42</v>
      </c>
      <c r="I53" s="9">
        <f t="shared" si="4"/>
        <v>48.62</v>
      </c>
    </row>
    <row r="54" spans="1:9" x14ac:dyDescent="0.3">
      <c r="A54" s="21" t="s">
        <v>107</v>
      </c>
      <c r="B54" s="18" t="s">
        <v>108</v>
      </c>
      <c r="C54" s="23" t="s">
        <v>12</v>
      </c>
      <c r="D54" s="18">
        <v>25</v>
      </c>
      <c r="E54" s="16">
        <v>35.72</v>
      </c>
      <c r="F54" s="9">
        <f t="shared" si="0"/>
        <v>893</v>
      </c>
      <c r="G54" s="19">
        <v>0.1</v>
      </c>
      <c r="H54" s="9">
        <f t="shared" si="3"/>
        <v>89.300000000000011</v>
      </c>
      <c r="I54" s="9">
        <f t="shared" si="4"/>
        <v>982.3</v>
      </c>
    </row>
    <row r="55" spans="1:9" x14ac:dyDescent="0.3">
      <c r="A55" s="21" t="s">
        <v>109</v>
      </c>
      <c r="B55" s="18" t="s">
        <v>110</v>
      </c>
      <c r="C55" s="23" t="s">
        <v>12</v>
      </c>
      <c r="D55" s="18">
        <v>24</v>
      </c>
      <c r="E55" s="16">
        <v>5.67</v>
      </c>
      <c r="F55" s="9">
        <f t="shared" si="0"/>
        <v>136.07999999999998</v>
      </c>
      <c r="G55" s="19">
        <v>0.1</v>
      </c>
      <c r="H55" s="9">
        <f t="shared" si="3"/>
        <v>13.607999999999999</v>
      </c>
      <c r="I55" s="9">
        <f t="shared" si="4"/>
        <v>149.68799999999999</v>
      </c>
    </row>
    <row r="56" spans="1:9" x14ac:dyDescent="0.3">
      <c r="A56" s="21" t="s">
        <v>111</v>
      </c>
      <c r="B56" s="18" t="s">
        <v>112</v>
      </c>
      <c r="C56" s="23" t="s">
        <v>12</v>
      </c>
      <c r="D56" s="18">
        <v>24</v>
      </c>
      <c r="E56" s="16">
        <v>3</v>
      </c>
      <c r="F56" s="9">
        <f t="shared" si="0"/>
        <v>72</v>
      </c>
      <c r="G56" s="19">
        <v>0.1</v>
      </c>
      <c r="H56" s="9">
        <f t="shared" si="3"/>
        <v>7.2</v>
      </c>
      <c r="I56" s="9">
        <f t="shared" si="4"/>
        <v>79.2</v>
      </c>
    </row>
    <row r="57" spans="1:9" x14ac:dyDescent="0.3">
      <c r="A57" s="21" t="s">
        <v>113</v>
      </c>
      <c r="B57" s="18" t="s">
        <v>114</v>
      </c>
      <c r="C57" s="23" t="s">
        <v>12</v>
      </c>
      <c r="D57" s="18">
        <v>22</v>
      </c>
      <c r="E57" s="16">
        <v>10.9</v>
      </c>
      <c r="F57" s="9">
        <f t="shared" si="0"/>
        <v>239.8</v>
      </c>
      <c r="G57" s="19">
        <v>0.1</v>
      </c>
      <c r="H57" s="9">
        <f t="shared" si="3"/>
        <v>23.980000000000004</v>
      </c>
      <c r="I57" s="9">
        <f t="shared" si="4"/>
        <v>263.78000000000003</v>
      </c>
    </row>
    <row r="58" spans="1:9" x14ac:dyDescent="0.3">
      <c r="A58" s="21" t="s">
        <v>115</v>
      </c>
      <c r="B58" s="18" t="s">
        <v>116</v>
      </c>
      <c r="C58" s="23" t="s">
        <v>12</v>
      </c>
      <c r="D58" s="18">
        <v>20</v>
      </c>
      <c r="E58" s="16">
        <v>26.3</v>
      </c>
      <c r="F58" s="9">
        <f t="shared" si="0"/>
        <v>526</v>
      </c>
      <c r="G58" s="19">
        <v>0.1</v>
      </c>
      <c r="H58" s="9">
        <f t="shared" si="3"/>
        <v>52.6</v>
      </c>
      <c r="I58" s="9">
        <f t="shared" si="4"/>
        <v>578.6</v>
      </c>
    </row>
    <row r="59" spans="1:9" x14ac:dyDescent="0.3">
      <c r="A59" s="21" t="s">
        <v>117</v>
      </c>
      <c r="B59" s="18" t="s">
        <v>118</v>
      </c>
      <c r="C59" s="23" t="s">
        <v>12</v>
      </c>
      <c r="D59" s="18">
        <v>20</v>
      </c>
      <c r="E59" s="16">
        <v>8.9499999999999993</v>
      </c>
      <c r="F59" s="9">
        <f t="shared" si="0"/>
        <v>179</v>
      </c>
      <c r="G59" s="19">
        <v>0.1</v>
      </c>
      <c r="H59" s="9">
        <f t="shared" si="3"/>
        <v>17.900000000000002</v>
      </c>
      <c r="I59" s="9">
        <f t="shared" si="4"/>
        <v>196.9</v>
      </c>
    </row>
    <row r="60" spans="1:9" x14ac:dyDescent="0.3">
      <c r="A60" s="21" t="s">
        <v>119</v>
      </c>
      <c r="B60" s="18" t="s">
        <v>120</v>
      </c>
      <c r="C60" s="23" t="s">
        <v>518</v>
      </c>
      <c r="D60" s="18">
        <v>20</v>
      </c>
      <c r="E60" s="16">
        <v>9.32</v>
      </c>
      <c r="F60" s="9">
        <f t="shared" si="0"/>
        <v>186.4</v>
      </c>
      <c r="G60" s="19">
        <v>0.04</v>
      </c>
      <c r="H60" s="9">
        <f t="shared" si="3"/>
        <v>7.4560000000000004</v>
      </c>
      <c r="I60" s="9">
        <f t="shared" si="4"/>
        <v>193.85599999999999</v>
      </c>
    </row>
    <row r="61" spans="1:9" x14ac:dyDescent="0.3">
      <c r="A61" s="21" t="s">
        <v>121</v>
      </c>
      <c r="B61" s="18" t="s">
        <v>122</v>
      </c>
      <c r="C61" s="23" t="s">
        <v>12</v>
      </c>
      <c r="D61" s="18">
        <v>20</v>
      </c>
      <c r="E61" s="16">
        <v>10.75</v>
      </c>
      <c r="F61" s="9">
        <f t="shared" si="0"/>
        <v>215</v>
      </c>
      <c r="G61" s="19">
        <v>0.1</v>
      </c>
      <c r="H61" s="9">
        <f t="shared" si="3"/>
        <v>21.5</v>
      </c>
      <c r="I61" s="9">
        <f t="shared" si="4"/>
        <v>236.5</v>
      </c>
    </row>
    <row r="62" spans="1:9" x14ac:dyDescent="0.3">
      <c r="A62" s="21" t="s">
        <v>123</v>
      </c>
      <c r="B62" s="18" t="s">
        <v>124</v>
      </c>
      <c r="C62" s="23" t="s">
        <v>12</v>
      </c>
      <c r="D62" s="18">
        <v>20</v>
      </c>
      <c r="E62" s="16">
        <v>3.3</v>
      </c>
      <c r="F62" s="9">
        <f t="shared" si="0"/>
        <v>66</v>
      </c>
      <c r="G62" s="19">
        <v>0.1</v>
      </c>
      <c r="H62" s="9">
        <f t="shared" si="3"/>
        <v>6.6000000000000005</v>
      </c>
      <c r="I62" s="9">
        <f t="shared" si="4"/>
        <v>72.599999999999994</v>
      </c>
    </row>
    <row r="63" spans="1:9" x14ac:dyDescent="0.3">
      <c r="A63" s="21" t="s">
        <v>125</v>
      </c>
      <c r="B63" s="18" t="s">
        <v>126</v>
      </c>
      <c r="C63" s="23" t="s">
        <v>12</v>
      </c>
      <c r="D63" s="18">
        <v>18</v>
      </c>
      <c r="E63" s="16">
        <v>4.25</v>
      </c>
      <c r="F63" s="9">
        <f t="shared" si="0"/>
        <v>76.5</v>
      </c>
      <c r="G63" s="19">
        <v>0.1</v>
      </c>
      <c r="H63" s="9">
        <f t="shared" si="3"/>
        <v>7.65</v>
      </c>
      <c r="I63" s="9">
        <f t="shared" si="4"/>
        <v>84.15</v>
      </c>
    </row>
    <row r="64" spans="1:9" x14ac:dyDescent="0.3">
      <c r="A64" s="21" t="s">
        <v>127</v>
      </c>
      <c r="B64" s="18" t="s">
        <v>128</v>
      </c>
      <c r="C64" s="23" t="s">
        <v>12</v>
      </c>
      <c r="D64" s="18">
        <v>16</v>
      </c>
      <c r="E64" s="16">
        <v>5.2</v>
      </c>
      <c r="F64" s="9">
        <f t="shared" si="0"/>
        <v>83.2</v>
      </c>
      <c r="G64" s="19">
        <v>0.1</v>
      </c>
      <c r="H64" s="9">
        <f t="shared" si="3"/>
        <v>8.32</v>
      </c>
      <c r="I64" s="9">
        <f t="shared" si="4"/>
        <v>91.52000000000001</v>
      </c>
    </row>
    <row r="65" spans="1:9" x14ac:dyDescent="0.3">
      <c r="A65" s="21" t="s">
        <v>129</v>
      </c>
      <c r="B65" s="18" t="s">
        <v>130</v>
      </c>
      <c r="C65" s="23" t="s">
        <v>12</v>
      </c>
      <c r="D65" s="18">
        <v>16</v>
      </c>
      <c r="E65" s="16">
        <v>14.4</v>
      </c>
      <c r="F65" s="9">
        <f t="shared" si="0"/>
        <v>230.4</v>
      </c>
      <c r="G65" s="19">
        <v>0.04</v>
      </c>
      <c r="H65" s="9">
        <f t="shared" si="3"/>
        <v>9.2160000000000011</v>
      </c>
      <c r="I65" s="9">
        <f t="shared" si="4"/>
        <v>239.61600000000001</v>
      </c>
    </row>
    <row r="66" spans="1:9" x14ac:dyDescent="0.3">
      <c r="A66" s="21" t="s">
        <v>131</v>
      </c>
      <c r="B66" s="18" t="s">
        <v>132</v>
      </c>
      <c r="C66" s="23" t="s">
        <v>12</v>
      </c>
      <c r="D66" s="18">
        <v>15</v>
      </c>
      <c r="E66" s="16">
        <v>7.8</v>
      </c>
      <c r="F66" s="9">
        <f t="shared" si="0"/>
        <v>117</v>
      </c>
      <c r="G66" s="19">
        <v>0.1</v>
      </c>
      <c r="H66" s="9">
        <f t="shared" si="3"/>
        <v>11.700000000000001</v>
      </c>
      <c r="I66" s="9">
        <f t="shared" si="4"/>
        <v>128.69999999999999</v>
      </c>
    </row>
    <row r="67" spans="1:9" x14ac:dyDescent="0.3">
      <c r="A67" s="21" t="s">
        <v>133</v>
      </c>
      <c r="B67" s="18" t="s">
        <v>134</v>
      </c>
      <c r="C67" s="23" t="s">
        <v>12</v>
      </c>
      <c r="D67" s="18">
        <v>14</v>
      </c>
      <c r="E67" s="16">
        <v>4</v>
      </c>
      <c r="F67" s="9">
        <f t="shared" si="0"/>
        <v>56</v>
      </c>
      <c r="G67" s="19">
        <v>0.1</v>
      </c>
      <c r="H67" s="9">
        <f t="shared" si="3"/>
        <v>5.6000000000000005</v>
      </c>
      <c r="I67" s="9">
        <f t="shared" si="4"/>
        <v>61.6</v>
      </c>
    </row>
    <row r="68" spans="1:9" x14ac:dyDescent="0.3">
      <c r="A68" s="21" t="s">
        <v>135</v>
      </c>
      <c r="B68" s="18" t="s">
        <v>136</v>
      </c>
      <c r="C68" s="23" t="s">
        <v>12</v>
      </c>
      <c r="D68" s="18">
        <v>14</v>
      </c>
      <c r="E68" s="16">
        <v>4.25</v>
      </c>
      <c r="F68" s="9">
        <f t="shared" si="0"/>
        <v>59.5</v>
      </c>
      <c r="G68" s="19">
        <v>0.1</v>
      </c>
      <c r="H68" s="9">
        <f t="shared" si="3"/>
        <v>5.95</v>
      </c>
      <c r="I68" s="9">
        <f t="shared" si="4"/>
        <v>65.45</v>
      </c>
    </row>
    <row r="69" spans="1:9" x14ac:dyDescent="0.3">
      <c r="A69" s="21" t="s">
        <v>137</v>
      </c>
      <c r="B69" s="18" t="s">
        <v>138</v>
      </c>
      <c r="C69" s="23" t="s">
        <v>12</v>
      </c>
      <c r="D69" s="18">
        <v>12</v>
      </c>
      <c r="E69" s="16">
        <v>0.5</v>
      </c>
      <c r="F69" s="9">
        <f t="shared" si="0"/>
        <v>6</v>
      </c>
      <c r="G69" s="19">
        <v>0.1</v>
      </c>
      <c r="H69" s="9">
        <f t="shared" si="3"/>
        <v>0.60000000000000009</v>
      </c>
      <c r="I69" s="9">
        <f t="shared" si="4"/>
        <v>6.6</v>
      </c>
    </row>
    <row r="70" spans="1:9" x14ac:dyDescent="0.3">
      <c r="A70" s="21" t="s">
        <v>139</v>
      </c>
      <c r="B70" s="18" t="s">
        <v>140</v>
      </c>
      <c r="C70" s="23" t="s">
        <v>12</v>
      </c>
      <c r="D70" s="18">
        <v>12</v>
      </c>
      <c r="E70" s="16">
        <v>4.1500000000000004</v>
      </c>
      <c r="F70" s="9">
        <f t="shared" ref="F70:F133" si="5">D70*E70</f>
        <v>49.800000000000004</v>
      </c>
      <c r="G70" s="19">
        <v>0.1</v>
      </c>
      <c r="H70" s="9">
        <f t="shared" si="3"/>
        <v>4.9800000000000004</v>
      </c>
      <c r="I70" s="9">
        <f t="shared" si="4"/>
        <v>54.78</v>
      </c>
    </row>
    <row r="71" spans="1:9" x14ac:dyDescent="0.3">
      <c r="A71" s="21" t="s">
        <v>141</v>
      </c>
      <c r="B71" s="18" t="s">
        <v>142</v>
      </c>
      <c r="C71" s="23" t="s">
        <v>12</v>
      </c>
      <c r="D71" s="18">
        <v>12</v>
      </c>
      <c r="E71" s="16">
        <v>8.66</v>
      </c>
      <c r="F71" s="9">
        <f t="shared" si="5"/>
        <v>103.92</v>
      </c>
      <c r="G71" s="19">
        <v>0.1</v>
      </c>
      <c r="H71" s="9">
        <f t="shared" si="3"/>
        <v>10.392000000000001</v>
      </c>
      <c r="I71" s="9">
        <f t="shared" si="4"/>
        <v>114.312</v>
      </c>
    </row>
    <row r="72" spans="1:9" x14ac:dyDescent="0.3">
      <c r="A72" s="21" t="s">
        <v>143</v>
      </c>
      <c r="B72" s="18" t="s">
        <v>144</v>
      </c>
      <c r="C72" s="23" t="s">
        <v>12</v>
      </c>
      <c r="D72" s="18">
        <v>10</v>
      </c>
      <c r="E72" s="16">
        <v>2.27</v>
      </c>
      <c r="F72" s="9">
        <f t="shared" si="5"/>
        <v>22.7</v>
      </c>
      <c r="G72" s="19">
        <v>0.1</v>
      </c>
      <c r="H72" s="9">
        <f t="shared" si="3"/>
        <v>2.27</v>
      </c>
      <c r="I72" s="9">
        <f t="shared" si="4"/>
        <v>24.97</v>
      </c>
    </row>
    <row r="73" spans="1:9" x14ac:dyDescent="0.3">
      <c r="A73" s="21" t="s">
        <v>145</v>
      </c>
      <c r="B73" s="18" t="s">
        <v>146</v>
      </c>
      <c r="C73" s="23" t="s">
        <v>12</v>
      </c>
      <c r="D73" s="18">
        <v>10</v>
      </c>
      <c r="E73" s="16">
        <v>8.9499999999999993</v>
      </c>
      <c r="F73" s="9">
        <f t="shared" si="5"/>
        <v>89.5</v>
      </c>
      <c r="G73" s="19">
        <v>0.1</v>
      </c>
      <c r="H73" s="9">
        <f t="shared" si="3"/>
        <v>8.9500000000000011</v>
      </c>
      <c r="I73" s="9">
        <f t="shared" si="4"/>
        <v>98.45</v>
      </c>
    </row>
    <row r="74" spans="1:9" x14ac:dyDescent="0.3">
      <c r="A74" s="21" t="s">
        <v>147</v>
      </c>
      <c r="B74" s="18" t="s">
        <v>148</v>
      </c>
      <c r="C74" s="23" t="s">
        <v>12</v>
      </c>
      <c r="D74" s="18">
        <v>10</v>
      </c>
      <c r="E74" s="16">
        <v>8.5</v>
      </c>
      <c r="F74" s="9">
        <f t="shared" si="5"/>
        <v>85</v>
      </c>
      <c r="G74" s="19">
        <v>0.04</v>
      </c>
      <c r="H74" s="9">
        <f t="shared" si="3"/>
        <v>3.4</v>
      </c>
      <c r="I74" s="9">
        <f t="shared" si="4"/>
        <v>88.4</v>
      </c>
    </row>
    <row r="75" spans="1:9" x14ac:dyDescent="0.3">
      <c r="A75" s="21" t="s">
        <v>149</v>
      </c>
      <c r="B75" s="18" t="s">
        <v>150</v>
      </c>
      <c r="C75" s="23" t="s">
        <v>12</v>
      </c>
      <c r="D75" s="18">
        <v>10</v>
      </c>
      <c r="E75" s="16">
        <v>1.7</v>
      </c>
      <c r="F75" s="9">
        <f t="shared" si="5"/>
        <v>17</v>
      </c>
      <c r="G75" s="19">
        <v>0.04</v>
      </c>
      <c r="H75" s="9">
        <f t="shared" si="3"/>
        <v>0.68</v>
      </c>
      <c r="I75" s="9">
        <f t="shared" si="4"/>
        <v>17.68</v>
      </c>
    </row>
    <row r="76" spans="1:9" x14ac:dyDescent="0.3">
      <c r="A76" s="21" t="s">
        <v>151</v>
      </c>
      <c r="B76" s="18" t="s">
        <v>152</v>
      </c>
      <c r="C76" s="23" t="s">
        <v>12</v>
      </c>
      <c r="D76" s="18">
        <v>10</v>
      </c>
      <c r="E76" s="16">
        <v>1.7</v>
      </c>
      <c r="F76" s="9">
        <f t="shared" si="5"/>
        <v>17</v>
      </c>
      <c r="G76" s="19">
        <v>0.1</v>
      </c>
      <c r="H76" s="9">
        <f t="shared" si="3"/>
        <v>1.7000000000000002</v>
      </c>
      <c r="I76" s="9">
        <f t="shared" si="4"/>
        <v>18.7</v>
      </c>
    </row>
    <row r="77" spans="1:9" x14ac:dyDescent="0.3">
      <c r="A77" s="21" t="s">
        <v>153</v>
      </c>
      <c r="B77" s="18" t="s">
        <v>154</v>
      </c>
      <c r="C77" s="23" t="s">
        <v>12</v>
      </c>
      <c r="D77" s="18">
        <v>10</v>
      </c>
      <c r="E77" s="16">
        <v>3.75</v>
      </c>
      <c r="F77" s="9">
        <f t="shared" si="5"/>
        <v>37.5</v>
      </c>
      <c r="G77" s="19">
        <v>0.1</v>
      </c>
      <c r="H77" s="9">
        <f t="shared" si="3"/>
        <v>3.75</v>
      </c>
      <c r="I77" s="9">
        <f t="shared" si="4"/>
        <v>41.25</v>
      </c>
    </row>
    <row r="78" spans="1:9" x14ac:dyDescent="0.3">
      <c r="A78" s="21" t="s">
        <v>155</v>
      </c>
      <c r="B78" s="18" t="s">
        <v>156</v>
      </c>
      <c r="C78" s="23" t="s">
        <v>12</v>
      </c>
      <c r="D78" s="18">
        <v>10</v>
      </c>
      <c r="E78" s="16">
        <v>2.75</v>
      </c>
      <c r="F78" s="9">
        <f t="shared" si="5"/>
        <v>27.5</v>
      </c>
      <c r="G78" s="19">
        <v>0.1</v>
      </c>
      <c r="H78" s="9">
        <f t="shared" si="3"/>
        <v>2.75</v>
      </c>
      <c r="I78" s="9">
        <f t="shared" si="4"/>
        <v>30.25</v>
      </c>
    </row>
    <row r="79" spans="1:9" x14ac:dyDescent="0.3">
      <c r="A79" s="21" t="s">
        <v>157</v>
      </c>
      <c r="B79" s="18" t="s">
        <v>158</v>
      </c>
      <c r="C79" s="23" t="s">
        <v>12</v>
      </c>
      <c r="D79" s="18">
        <v>8</v>
      </c>
      <c r="E79" s="16">
        <v>8.6999999999999993</v>
      </c>
      <c r="F79" s="9">
        <f t="shared" si="5"/>
        <v>69.599999999999994</v>
      </c>
      <c r="G79" s="19">
        <v>0.1</v>
      </c>
      <c r="H79" s="9">
        <f t="shared" si="3"/>
        <v>6.96</v>
      </c>
      <c r="I79" s="9">
        <f t="shared" si="4"/>
        <v>76.559999999999988</v>
      </c>
    </row>
    <row r="80" spans="1:9" x14ac:dyDescent="0.3">
      <c r="A80" s="21" t="s">
        <v>159</v>
      </c>
      <c r="B80" s="18" t="s">
        <v>160</v>
      </c>
      <c r="C80" s="23" t="s">
        <v>12</v>
      </c>
      <c r="D80" s="18">
        <v>8</v>
      </c>
      <c r="E80" s="16">
        <v>7.8</v>
      </c>
      <c r="F80" s="9">
        <f t="shared" si="5"/>
        <v>62.4</v>
      </c>
      <c r="G80" s="19">
        <v>0.1</v>
      </c>
      <c r="H80" s="9">
        <f t="shared" si="3"/>
        <v>6.24</v>
      </c>
      <c r="I80" s="9">
        <f t="shared" si="4"/>
        <v>68.64</v>
      </c>
    </row>
    <row r="81" spans="1:9" x14ac:dyDescent="0.3">
      <c r="A81" s="21" t="s">
        <v>161</v>
      </c>
      <c r="B81" s="18" t="s">
        <v>162</v>
      </c>
      <c r="C81" s="23" t="s">
        <v>83</v>
      </c>
      <c r="D81" s="18">
        <v>8</v>
      </c>
      <c r="E81" s="16">
        <v>2.5</v>
      </c>
      <c r="F81" s="9">
        <f t="shared" si="5"/>
        <v>20</v>
      </c>
      <c r="G81" s="19">
        <v>0.1</v>
      </c>
      <c r="H81" s="9">
        <f t="shared" si="3"/>
        <v>2</v>
      </c>
      <c r="I81" s="9">
        <f t="shared" si="4"/>
        <v>22</v>
      </c>
    </row>
    <row r="82" spans="1:9" x14ac:dyDescent="0.3">
      <c r="A82" s="21" t="s">
        <v>163</v>
      </c>
      <c r="B82" s="18" t="s">
        <v>164</v>
      </c>
      <c r="C82" s="23" t="s">
        <v>83</v>
      </c>
      <c r="D82" s="18">
        <v>8</v>
      </c>
      <c r="E82" s="16">
        <v>13.95</v>
      </c>
      <c r="F82" s="9">
        <f t="shared" si="5"/>
        <v>111.6</v>
      </c>
      <c r="G82" s="19">
        <v>0.1</v>
      </c>
      <c r="H82" s="9">
        <f t="shared" si="3"/>
        <v>11.16</v>
      </c>
      <c r="I82" s="9">
        <f t="shared" si="4"/>
        <v>122.75999999999999</v>
      </c>
    </row>
    <row r="83" spans="1:9" x14ac:dyDescent="0.3">
      <c r="A83" s="21" t="s">
        <v>165</v>
      </c>
      <c r="B83" s="18" t="s">
        <v>166</v>
      </c>
      <c r="C83" s="23" t="s">
        <v>12</v>
      </c>
      <c r="D83" s="18">
        <v>6</v>
      </c>
      <c r="E83" s="16">
        <v>3.3</v>
      </c>
      <c r="F83" s="9">
        <f t="shared" si="5"/>
        <v>19.799999999999997</v>
      </c>
      <c r="G83" s="19">
        <v>0.1</v>
      </c>
      <c r="H83" s="9">
        <f t="shared" ref="H83:H146" si="6">F83*G83</f>
        <v>1.9799999999999998</v>
      </c>
      <c r="I83" s="9">
        <f t="shared" ref="I83:I146" si="7">F83+H83</f>
        <v>21.779999999999998</v>
      </c>
    </row>
    <row r="84" spans="1:9" x14ac:dyDescent="0.3">
      <c r="A84" s="21" t="s">
        <v>167</v>
      </c>
      <c r="B84" s="18" t="s">
        <v>168</v>
      </c>
      <c r="C84" s="23" t="s">
        <v>12</v>
      </c>
      <c r="D84" s="18">
        <v>6</v>
      </c>
      <c r="E84" s="16">
        <v>10.199999999999999</v>
      </c>
      <c r="F84" s="9">
        <f t="shared" si="5"/>
        <v>61.199999999999996</v>
      </c>
      <c r="G84" s="19">
        <v>0.1</v>
      </c>
      <c r="H84" s="9">
        <f t="shared" si="6"/>
        <v>6.12</v>
      </c>
      <c r="I84" s="9">
        <f t="shared" si="7"/>
        <v>67.319999999999993</v>
      </c>
    </row>
    <row r="85" spans="1:9" x14ac:dyDescent="0.3">
      <c r="A85" s="21" t="s">
        <v>169</v>
      </c>
      <c r="B85" s="18" t="s">
        <v>170</v>
      </c>
      <c r="C85" s="23" t="s">
        <v>12</v>
      </c>
      <c r="D85" s="18">
        <v>6</v>
      </c>
      <c r="E85" s="16">
        <v>15.8</v>
      </c>
      <c r="F85" s="9">
        <f t="shared" si="5"/>
        <v>94.800000000000011</v>
      </c>
      <c r="G85" s="19">
        <v>0.1</v>
      </c>
      <c r="H85" s="9">
        <f t="shared" si="6"/>
        <v>9.4800000000000022</v>
      </c>
      <c r="I85" s="9">
        <f t="shared" si="7"/>
        <v>104.28000000000002</v>
      </c>
    </row>
    <row r="86" spans="1:9" x14ac:dyDescent="0.3">
      <c r="A86" s="21" t="s">
        <v>171</v>
      </c>
      <c r="B86" s="18" t="s">
        <v>172</v>
      </c>
      <c r="C86" s="23" t="s">
        <v>12</v>
      </c>
      <c r="D86" s="18">
        <v>6</v>
      </c>
      <c r="E86" s="16">
        <v>1.05</v>
      </c>
      <c r="F86" s="9">
        <f t="shared" si="5"/>
        <v>6.3000000000000007</v>
      </c>
      <c r="G86" s="19">
        <v>0.1</v>
      </c>
      <c r="H86" s="9">
        <f t="shared" si="6"/>
        <v>0.63000000000000012</v>
      </c>
      <c r="I86" s="9">
        <f t="shared" si="7"/>
        <v>6.9300000000000006</v>
      </c>
    </row>
    <row r="87" spans="1:9" x14ac:dyDescent="0.3">
      <c r="A87" s="21" t="s">
        <v>173</v>
      </c>
      <c r="B87" s="18" t="s">
        <v>174</v>
      </c>
      <c r="C87" s="23" t="s">
        <v>518</v>
      </c>
      <c r="D87" s="18">
        <v>6</v>
      </c>
      <c r="E87" s="16">
        <v>7.95</v>
      </c>
      <c r="F87" s="9">
        <f t="shared" si="5"/>
        <v>47.7</v>
      </c>
      <c r="G87" s="19">
        <v>0.1</v>
      </c>
      <c r="H87" s="9">
        <f t="shared" si="6"/>
        <v>4.7700000000000005</v>
      </c>
      <c r="I87" s="9">
        <f t="shared" si="7"/>
        <v>52.470000000000006</v>
      </c>
    </row>
    <row r="88" spans="1:9" x14ac:dyDescent="0.3">
      <c r="A88" s="21" t="s">
        <v>175</v>
      </c>
      <c r="B88" s="18" t="s">
        <v>176</v>
      </c>
      <c r="C88" s="23" t="s">
        <v>12</v>
      </c>
      <c r="D88" s="18">
        <v>6</v>
      </c>
      <c r="E88" s="16">
        <v>4.5</v>
      </c>
      <c r="F88" s="9">
        <f t="shared" si="5"/>
        <v>27</v>
      </c>
      <c r="G88" s="19">
        <v>0.1</v>
      </c>
      <c r="H88" s="9">
        <f t="shared" si="6"/>
        <v>2.7</v>
      </c>
      <c r="I88" s="9">
        <f t="shared" si="7"/>
        <v>29.7</v>
      </c>
    </row>
    <row r="89" spans="1:9" x14ac:dyDescent="0.3">
      <c r="A89" s="21" t="s">
        <v>177</v>
      </c>
      <c r="B89" s="18" t="s">
        <v>178</v>
      </c>
      <c r="C89" s="23" t="s">
        <v>12</v>
      </c>
      <c r="D89" s="18">
        <v>6</v>
      </c>
      <c r="E89" s="16">
        <v>3.9</v>
      </c>
      <c r="F89" s="9">
        <f t="shared" si="5"/>
        <v>23.4</v>
      </c>
      <c r="G89" s="19">
        <v>0.04</v>
      </c>
      <c r="H89" s="9">
        <f t="shared" si="6"/>
        <v>0.93599999999999994</v>
      </c>
      <c r="I89" s="9">
        <f t="shared" si="7"/>
        <v>24.335999999999999</v>
      </c>
    </row>
    <row r="90" spans="1:9" x14ac:dyDescent="0.3">
      <c r="A90" s="21" t="s">
        <v>179</v>
      </c>
      <c r="B90" s="18" t="s">
        <v>180</v>
      </c>
      <c r="C90" s="23" t="s">
        <v>12</v>
      </c>
      <c r="D90" s="18">
        <v>6</v>
      </c>
      <c r="E90" s="16">
        <v>2.3199999999999998</v>
      </c>
      <c r="F90" s="9">
        <f t="shared" si="5"/>
        <v>13.919999999999998</v>
      </c>
      <c r="G90" s="19">
        <v>0.04</v>
      </c>
      <c r="H90" s="9">
        <f t="shared" si="6"/>
        <v>0.55679999999999996</v>
      </c>
      <c r="I90" s="9">
        <f t="shared" si="7"/>
        <v>14.476799999999997</v>
      </c>
    </row>
    <row r="91" spans="1:9" x14ac:dyDescent="0.3">
      <c r="A91" s="21" t="s">
        <v>181</v>
      </c>
      <c r="B91" s="18" t="s">
        <v>182</v>
      </c>
      <c r="C91" s="23" t="s">
        <v>12</v>
      </c>
      <c r="D91" s="18">
        <v>6</v>
      </c>
      <c r="E91" s="16">
        <v>1.75</v>
      </c>
      <c r="F91" s="9">
        <f t="shared" si="5"/>
        <v>10.5</v>
      </c>
      <c r="G91" s="19">
        <v>0.04</v>
      </c>
      <c r="H91" s="9">
        <f t="shared" si="6"/>
        <v>0.42</v>
      </c>
      <c r="I91" s="9">
        <f t="shared" si="7"/>
        <v>10.92</v>
      </c>
    </row>
    <row r="92" spans="1:9" x14ac:dyDescent="0.3">
      <c r="A92" s="21" t="s">
        <v>183</v>
      </c>
      <c r="B92" s="18" t="s">
        <v>184</v>
      </c>
      <c r="C92" s="23" t="s">
        <v>12</v>
      </c>
      <c r="D92" s="18">
        <v>6</v>
      </c>
      <c r="E92" s="16">
        <v>1.75</v>
      </c>
      <c r="F92" s="9">
        <f t="shared" si="5"/>
        <v>10.5</v>
      </c>
      <c r="G92" s="19">
        <v>0.1</v>
      </c>
      <c r="H92" s="9">
        <f t="shared" si="6"/>
        <v>1.05</v>
      </c>
      <c r="I92" s="9">
        <f t="shared" si="7"/>
        <v>11.55</v>
      </c>
    </row>
    <row r="93" spans="1:9" x14ac:dyDescent="0.3">
      <c r="A93" s="21" t="s">
        <v>185</v>
      </c>
      <c r="B93" s="18" t="s">
        <v>186</v>
      </c>
      <c r="C93" s="23" t="s">
        <v>12</v>
      </c>
      <c r="D93" s="18">
        <v>6</v>
      </c>
      <c r="E93" s="16">
        <v>1.7</v>
      </c>
      <c r="F93" s="9">
        <f t="shared" si="5"/>
        <v>10.199999999999999</v>
      </c>
      <c r="G93" s="19">
        <v>0.1</v>
      </c>
      <c r="H93" s="9">
        <f t="shared" si="6"/>
        <v>1.02</v>
      </c>
      <c r="I93" s="9">
        <f t="shared" si="7"/>
        <v>11.219999999999999</v>
      </c>
    </row>
    <row r="94" spans="1:9" x14ac:dyDescent="0.3">
      <c r="A94" s="21" t="s">
        <v>187</v>
      </c>
      <c r="B94" s="18" t="s">
        <v>188</v>
      </c>
      <c r="C94" s="23" t="s">
        <v>12</v>
      </c>
      <c r="D94" s="18">
        <v>6</v>
      </c>
      <c r="E94" s="16">
        <v>1.7</v>
      </c>
      <c r="F94" s="9">
        <f t="shared" si="5"/>
        <v>10.199999999999999</v>
      </c>
      <c r="G94" s="19">
        <v>0.1</v>
      </c>
      <c r="H94" s="9">
        <f t="shared" si="6"/>
        <v>1.02</v>
      </c>
      <c r="I94" s="9">
        <f t="shared" si="7"/>
        <v>11.219999999999999</v>
      </c>
    </row>
    <row r="95" spans="1:9" x14ac:dyDescent="0.3">
      <c r="A95" s="21" t="s">
        <v>189</v>
      </c>
      <c r="B95" s="18" t="s">
        <v>190</v>
      </c>
      <c r="C95" s="23" t="s">
        <v>12</v>
      </c>
      <c r="D95" s="18">
        <v>6</v>
      </c>
      <c r="E95" s="16">
        <v>0.55000000000000004</v>
      </c>
      <c r="F95" s="9">
        <f t="shared" si="5"/>
        <v>3.3000000000000003</v>
      </c>
      <c r="G95" s="19">
        <v>0.1</v>
      </c>
      <c r="H95" s="9">
        <f t="shared" si="6"/>
        <v>0.33000000000000007</v>
      </c>
      <c r="I95" s="9">
        <f t="shared" si="7"/>
        <v>3.6300000000000003</v>
      </c>
    </row>
    <row r="96" spans="1:9" x14ac:dyDescent="0.3">
      <c r="A96" s="21" t="s">
        <v>191</v>
      </c>
      <c r="B96" s="18" t="s">
        <v>192</v>
      </c>
      <c r="C96" s="23" t="s">
        <v>12</v>
      </c>
      <c r="D96" s="18">
        <v>6</v>
      </c>
      <c r="E96" s="16">
        <v>1</v>
      </c>
      <c r="F96" s="9">
        <f t="shared" si="5"/>
        <v>6</v>
      </c>
      <c r="G96" s="19">
        <v>0.04</v>
      </c>
      <c r="H96" s="9">
        <f t="shared" si="6"/>
        <v>0.24</v>
      </c>
      <c r="I96" s="9">
        <f t="shared" si="7"/>
        <v>6.24</v>
      </c>
    </row>
    <row r="97" spans="1:9" x14ac:dyDescent="0.3">
      <c r="A97" s="21" t="s">
        <v>193</v>
      </c>
      <c r="B97" s="18" t="s">
        <v>194</v>
      </c>
      <c r="C97" s="23" t="s">
        <v>12</v>
      </c>
      <c r="D97" s="18">
        <v>6</v>
      </c>
      <c r="E97" s="16">
        <v>1.7</v>
      </c>
      <c r="F97" s="9">
        <f t="shared" si="5"/>
        <v>10.199999999999999</v>
      </c>
      <c r="G97" s="19">
        <v>0.04</v>
      </c>
      <c r="H97" s="9">
        <f t="shared" si="6"/>
        <v>0.40799999999999997</v>
      </c>
      <c r="I97" s="9">
        <f t="shared" si="7"/>
        <v>10.607999999999999</v>
      </c>
    </row>
    <row r="98" spans="1:9" x14ac:dyDescent="0.3">
      <c r="A98" s="21" t="s">
        <v>195</v>
      </c>
      <c r="B98" s="18" t="s">
        <v>196</v>
      </c>
      <c r="C98" s="23" t="s">
        <v>12</v>
      </c>
      <c r="D98" s="18">
        <v>6</v>
      </c>
      <c r="E98" s="16">
        <v>1.7</v>
      </c>
      <c r="F98" s="9">
        <f t="shared" si="5"/>
        <v>10.199999999999999</v>
      </c>
      <c r="G98" s="19">
        <v>0.1</v>
      </c>
      <c r="H98" s="9">
        <f t="shared" si="6"/>
        <v>1.02</v>
      </c>
      <c r="I98" s="9">
        <f t="shared" si="7"/>
        <v>11.219999999999999</v>
      </c>
    </row>
    <row r="99" spans="1:9" x14ac:dyDescent="0.3">
      <c r="A99" s="21" t="s">
        <v>197</v>
      </c>
      <c r="B99" s="18" t="s">
        <v>198</v>
      </c>
      <c r="C99" s="23" t="s">
        <v>12</v>
      </c>
      <c r="D99" s="18">
        <v>6</v>
      </c>
      <c r="E99" s="16">
        <v>1.7</v>
      </c>
      <c r="F99" s="9">
        <f t="shared" si="5"/>
        <v>10.199999999999999</v>
      </c>
      <c r="G99" s="19">
        <v>0.1</v>
      </c>
      <c r="H99" s="9">
        <f t="shared" si="6"/>
        <v>1.02</v>
      </c>
      <c r="I99" s="9">
        <f t="shared" si="7"/>
        <v>11.219999999999999</v>
      </c>
    </row>
    <row r="100" spans="1:9" x14ac:dyDescent="0.3">
      <c r="A100" s="21" t="s">
        <v>199</v>
      </c>
      <c r="B100" s="18" t="s">
        <v>200</v>
      </c>
      <c r="C100" s="23" t="s">
        <v>12</v>
      </c>
      <c r="D100" s="18">
        <v>6</v>
      </c>
      <c r="E100" s="16">
        <v>5.27</v>
      </c>
      <c r="F100" s="9">
        <f t="shared" si="5"/>
        <v>31.619999999999997</v>
      </c>
      <c r="G100" s="19">
        <v>0.1</v>
      </c>
      <c r="H100" s="9">
        <f t="shared" si="6"/>
        <v>3.1619999999999999</v>
      </c>
      <c r="I100" s="9">
        <f t="shared" si="7"/>
        <v>34.781999999999996</v>
      </c>
    </row>
    <row r="101" spans="1:9" x14ac:dyDescent="0.3">
      <c r="A101" s="21" t="s">
        <v>201</v>
      </c>
      <c r="B101" s="18" t="s">
        <v>202</v>
      </c>
      <c r="C101" s="23" t="s">
        <v>518</v>
      </c>
      <c r="D101" s="18">
        <v>4</v>
      </c>
      <c r="E101" s="16">
        <v>1.65</v>
      </c>
      <c r="F101" s="9">
        <f t="shared" si="5"/>
        <v>6.6</v>
      </c>
      <c r="G101" s="19">
        <v>0.04</v>
      </c>
      <c r="H101" s="9">
        <f t="shared" si="6"/>
        <v>0.26400000000000001</v>
      </c>
      <c r="I101" s="9">
        <f t="shared" si="7"/>
        <v>6.8639999999999999</v>
      </c>
    </row>
    <row r="102" spans="1:9" x14ac:dyDescent="0.3">
      <c r="A102" s="21" t="s">
        <v>203</v>
      </c>
      <c r="B102" s="18" t="s">
        <v>204</v>
      </c>
      <c r="C102" s="23" t="s">
        <v>12</v>
      </c>
      <c r="D102" s="18">
        <v>4</v>
      </c>
      <c r="E102" s="16">
        <v>23.15</v>
      </c>
      <c r="F102" s="9">
        <f t="shared" si="5"/>
        <v>92.6</v>
      </c>
      <c r="G102" s="19">
        <v>0.1</v>
      </c>
      <c r="H102" s="9">
        <f t="shared" si="6"/>
        <v>9.26</v>
      </c>
      <c r="I102" s="9">
        <f t="shared" si="7"/>
        <v>101.86</v>
      </c>
    </row>
    <row r="103" spans="1:9" x14ac:dyDescent="0.3">
      <c r="A103" s="21" t="s">
        <v>205</v>
      </c>
      <c r="B103" s="18" t="s">
        <v>206</v>
      </c>
      <c r="C103" s="23" t="s">
        <v>12</v>
      </c>
      <c r="D103" s="18">
        <v>4</v>
      </c>
      <c r="E103" s="16">
        <v>31.05</v>
      </c>
      <c r="F103" s="9">
        <f t="shared" si="5"/>
        <v>124.2</v>
      </c>
      <c r="G103" s="19">
        <v>0.1</v>
      </c>
      <c r="H103" s="9">
        <f t="shared" si="6"/>
        <v>12.420000000000002</v>
      </c>
      <c r="I103" s="9">
        <f t="shared" si="7"/>
        <v>136.62</v>
      </c>
    </row>
    <row r="104" spans="1:9" x14ac:dyDescent="0.3">
      <c r="A104" s="21" t="s">
        <v>207</v>
      </c>
      <c r="B104" s="18" t="s">
        <v>208</v>
      </c>
      <c r="C104" s="23" t="s">
        <v>12</v>
      </c>
      <c r="D104" s="18">
        <v>4</v>
      </c>
      <c r="E104" s="16">
        <v>7.9</v>
      </c>
      <c r="F104" s="9">
        <f t="shared" si="5"/>
        <v>31.6</v>
      </c>
      <c r="G104" s="19">
        <v>0.1</v>
      </c>
      <c r="H104" s="9">
        <f t="shared" si="6"/>
        <v>3.16</v>
      </c>
      <c r="I104" s="9">
        <f t="shared" si="7"/>
        <v>34.760000000000005</v>
      </c>
    </row>
    <row r="105" spans="1:9" x14ac:dyDescent="0.3">
      <c r="A105" s="21" t="s">
        <v>209</v>
      </c>
      <c r="B105" s="18" t="s">
        <v>210</v>
      </c>
      <c r="C105" s="23" t="s">
        <v>12</v>
      </c>
      <c r="D105" s="18">
        <v>4</v>
      </c>
      <c r="E105" s="16">
        <v>5.65</v>
      </c>
      <c r="F105" s="9">
        <f t="shared" si="5"/>
        <v>22.6</v>
      </c>
      <c r="G105" s="19">
        <v>0.1</v>
      </c>
      <c r="H105" s="9">
        <f t="shared" si="6"/>
        <v>2.2600000000000002</v>
      </c>
      <c r="I105" s="9">
        <f t="shared" si="7"/>
        <v>24.860000000000003</v>
      </c>
    </row>
    <row r="106" spans="1:9" x14ac:dyDescent="0.3">
      <c r="A106" s="21" t="s">
        <v>211</v>
      </c>
      <c r="B106" s="18" t="s">
        <v>212</v>
      </c>
      <c r="C106" s="23" t="s">
        <v>12</v>
      </c>
      <c r="D106" s="18">
        <v>4</v>
      </c>
      <c r="E106" s="16">
        <v>6.6</v>
      </c>
      <c r="F106" s="9">
        <f t="shared" si="5"/>
        <v>26.4</v>
      </c>
      <c r="G106" s="19">
        <v>0.04</v>
      </c>
      <c r="H106" s="9">
        <f t="shared" si="6"/>
        <v>1.056</v>
      </c>
      <c r="I106" s="9">
        <f t="shared" si="7"/>
        <v>27.456</v>
      </c>
    </row>
    <row r="107" spans="1:9" x14ac:dyDescent="0.3">
      <c r="A107" s="21" t="s">
        <v>213</v>
      </c>
      <c r="B107" s="18" t="s">
        <v>214</v>
      </c>
      <c r="C107" s="23" t="s">
        <v>12</v>
      </c>
      <c r="D107" s="18">
        <v>4</v>
      </c>
      <c r="E107" s="16">
        <v>39.93</v>
      </c>
      <c r="F107" s="9">
        <f t="shared" si="5"/>
        <v>159.72</v>
      </c>
      <c r="G107" s="19">
        <v>0.04</v>
      </c>
      <c r="H107" s="9">
        <f t="shared" si="6"/>
        <v>6.3887999999999998</v>
      </c>
      <c r="I107" s="9">
        <f t="shared" si="7"/>
        <v>166.1088</v>
      </c>
    </row>
    <row r="108" spans="1:9" x14ac:dyDescent="0.3">
      <c r="A108" s="21" t="s">
        <v>215</v>
      </c>
      <c r="B108" s="18" t="s">
        <v>216</v>
      </c>
      <c r="C108" s="23" t="s">
        <v>83</v>
      </c>
      <c r="D108" s="18">
        <v>4</v>
      </c>
      <c r="E108" s="16">
        <v>2.5</v>
      </c>
      <c r="F108" s="9">
        <f t="shared" si="5"/>
        <v>10</v>
      </c>
      <c r="G108" s="19">
        <v>0.04</v>
      </c>
      <c r="H108" s="9">
        <f t="shared" si="6"/>
        <v>0.4</v>
      </c>
      <c r="I108" s="9">
        <f t="shared" si="7"/>
        <v>10.4</v>
      </c>
    </row>
    <row r="109" spans="1:9" x14ac:dyDescent="0.3">
      <c r="A109" s="21" t="s">
        <v>217</v>
      </c>
      <c r="B109" s="18" t="s">
        <v>218</v>
      </c>
      <c r="C109" s="23" t="s">
        <v>12</v>
      </c>
      <c r="D109" s="18">
        <v>4</v>
      </c>
      <c r="E109" s="16">
        <v>4.0999999999999996</v>
      </c>
      <c r="F109" s="9">
        <f t="shared" si="5"/>
        <v>16.399999999999999</v>
      </c>
      <c r="G109" s="19">
        <v>0.1</v>
      </c>
      <c r="H109" s="9">
        <f t="shared" si="6"/>
        <v>1.64</v>
      </c>
      <c r="I109" s="9">
        <f t="shared" si="7"/>
        <v>18.04</v>
      </c>
    </row>
    <row r="110" spans="1:9" x14ac:dyDescent="0.3">
      <c r="A110" s="21" t="s">
        <v>219</v>
      </c>
      <c r="B110" s="18" t="s">
        <v>220</v>
      </c>
      <c r="C110" s="23" t="s">
        <v>12</v>
      </c>
      <c r="D110" s="18">
        <v>4</v>
      </c>
      <c r="E110" s="16">
        <v>11.75</v>
      </c>
      <c r="F110" s="9">
        <f t="shared" si="5"/>
        <v>47</v>
      </c>
      <c r="G110" s="19">
        <v>0.1</v>
      </c>
      <c r="H110" s="9">
        <f t="shared" si="6"/>
        <v>4.7</v>
      </c>
      <c r="I110" s="9">
        <f t="shared" si="7"/>
        <v>51.7</v>
      </c>
    </row>
    <row r="111" spans="1:9" x14ac:dyDescent="0.3">
      <c r="A111" s="21" t="s">
        <v>221</v>
      </c>
      <c r="B111" s="18" t="s">
        <v>222</v>
      </c>
      <c r="C111" s="23" t="s">
        <v>12</v>
      </c>
      <c r="D111" s="18">
        <v>4</v>
      </c>
      <c r="E111" s="16">
        <v>5.37</v>
      </c>
      <c r="F111" s="9">
        <f t="shared" si="5"/>
        <v>21.48</v>
      </c>
      <c r="G111" s="19">
        <v>0.1</v>
      </c>
      <c r="H111" s="9">
        <f t="shared" si="6"/>
        <v>2.1480000000000001</v>
      </c>
      <c r="I111" s="9">
        <f t="shared" si="7"/>
        <v>23.628</v>
      </c>
    </row>
    <row r="112" spans="1:9" x14ac:dyDescent="0.3">
      <c r="A112" s="21" t="s">
        <v>223</v>
      </c>
      <c r="B112" s="18" t="s">
        <v>224</v>
      </c>
      <c r="C112" s="23" t="s">
        <v>12</v>
      </c>
      <c r="D112" s="18">
        <v>4</v>
      </c>
      <c r="E112" s="16">
        <v>4.3499999999999996</v>
      </c>
      <c r="F112" s="9">
        <f t="shared" si="5"/>
        <v>17.399999999999999</v>
      </c>
      <c r="G112" s="19">
        <v>0.1</v>
      </c>
      <c r="H112" s="9">
        <f t="shared" si="6"/>
        <v>1.74</v>
      </c>
      <c r="I112" s="9">
        <f t="shared" si="7"/>
        <v>19.139999999999997</v>
      </c>
    </row>
    <row r="113" spans="1:9" x14ac:dyDescent="0.3">
      <c r="A113" s="21" t="s">
        <v>225</v>
      </c>
      <c r="B113" s="18" t="s">
        <v>226</v>
      </c>
      <c r="C113" s="23" t="s">
        <v>12</v>
      </c>
      <c r="D113" s="18">
        <v>4</v>
      </c>
      <c r="E113" s="16">
        <v>2.75</v>
      </c>
      <c r="F113" s="9">
        <f t="shared" si="5"/>
        <v>11</v>
      </c>
      <c r="G113" s="19">
        <v>0.1</v>
      </c>
      <c r="H113" s="9">
        <f t="shared" si="6"/>
        <v>1.1000000000000001</v>
      </c>
      <c r="I113" s="9">
        <f t="shared" si="7"/>
        <v>12.1</v>
      </c>
    </row>
    <row r="114" spans="1:9" x14ac:dyDescent="0.3">
      <c r="A114" s="21" t="s">
        <v>227</v>
      </c>
      <c r="B114" s="18" t="s">
        <v>228</v>
      </c>
      <c r="C114" s="23" t="s">
        <v>12</v>
      </c>
      <c r="D114" s="18">
        <v>4</v>
      </c>
      <c r="E114" s="16">
        <v>25</v>
      </c>
      <c r="F114" s="9">
        <f t="shared" si="5"/>
        <v>100</v>
      </c>
      <c r="G114" s="19">
        <v>0.1</v>
      </c>
      <c r="H114" s="9">
        <f t="shared" si="6"/>
        <v>10</v>
      </c>
      <c r="I114" s="9">
        <f t="shared" si="7"/>
        <v>110</v>
      </c>
    </row>
    <row r="115" spans="1:9" x14ac:dyDescent="0.3">
      <c r="A115" s="21" t="s">
        <v>229</v>
      </c>
      <c r="B115" s="18" t="s">
        <v>230</v>
      </c>
      <c r="C115" s="23" t="s">
        <v>518</v>
      </c>
      <c r="D115" s="18">
        <v>2</v>
      </c>
      <c r="E115" s="16">
        <v>6.5</v>
      </c>
      <c r="F115" s="9">
        <f t="shared" si="5"/>
        <v>13</v>
      </c>
      <c r="G115" s="19">
        <v>0.1</v>
      </c>
      <c r="H115" s="9">
        <f t="shared" si="6"/>
        <v>1.3</v>
      </c>
      <c r="I115" s="9">
        <f t="shared" si="7"/>
        <v>14.3</v>
      </c>
    </row>
    <row r="116" spans="1:9" x14ac:dyDescent="0.3">
      <c r="A116" s="21" t="s">
        <v>231</v>
      </c>
      <c r="B116" s="18" t="s">
        <v>232</v>
      </c>
      <c r="C116" s="23" t="s">
        <v>518</v>
      </c>
      <c r="D116" s="18">
        <v>2</v>
      </c>
      <c r="E116" s="16">
        <v>5.0999999999999996</v>
      </c>
      <c r="F116" s="9">
        <f t="shared" si="5"/>
        <v>10.199999999999999</v>
      </c>
      <c r="G116" s="19">
        <v>0.1</v>
      </c>
      <c r="H116" s="9">
        <f t="shared" si="6"/>
        <v>1.02</v>
      </c>
      <c r="I116" s="9">
        <f t="shared" si="7"/>
        <v>11.219999999999999</v>
      </c>
    </row>
    <row r="117" spans="1:9" x14ac:dyDescent="0.3">
      <c r="A117" s="21" t="s">
        <v>233</v>
      </c>
      <c r="B117" s="18" t="s">
        <v>234</v>
      </c>
      <c r="C117" s="23" t="s">
        <v>12</v>
      </c>
      <c r="D117" s="18">
        <v>2</v>
      </c>
      <c r="E117" s="16">
        <v>8.5500000000000007</v>
      </c>
      <c r="F117" s="9">
        <f t="shared" si="5"/>
        <v>17.100000000000001</v>
      </c>
      <c r="G117" s="19">
        <v>0.1</v>
      </c>
      <c r="H117" s="9">
        <f t="shared" si="6"/>
        <v>1.7100000000000002</v>
      </c>
      <c r="I117" s="9">
        <f t="shared" si="7"/>
        <v>18.810000000000002</v>
      </c>
    </row>
    <row r="118" spans="1:9" x14ac:dyDescent="0.3">
      <c r="A118" s="21" t="s">
        <v>235</v>
      </c>
      <c r="B118" s="18" t="s">
        <v>236</v>
      </c>
      <c r="C118" s="23" t="s">
        <v>12</v>
      </c>
      <c r="D118" s="18">
        <v>2</v>
      </c>
      <c r="E118" s="16">
        <v>26.77</v>
      </c>
      <c r="F118" s="9">
        <f t="shared" si="5"/>
        <v>53.54</v>
      </c>
      <c r="G118" s="19">
        <v>0.1</v>
      </c>
      <c r="H118" s="9">
        <f t="shared" si="6"/>
        <v>5.3540000000000001</v>
      </c>
      <c r="I118" s="9">
        <f t="shared" si="7"/>
        <v>58.893999999999998</v>
      </c>
    </row>
    <row r="119" spans="1:9" x14ac:dyDescent="0.3">
      <c r="A119" s="21" t="s">
        <v>237</v>
      </c>
      <c r="B119" s="18" t="s">
        <v>238</v>
      </c>
      <c r="C119" s="23" t="s">
        <v>12</v>
      </c>
      <c r="D119" s="18">
        <v>2</v>
      </c>
      <c r="E119" s="16">
        <v>8.5</v>
      </c>
      <c r="F119" s="9">
        <f t="shared" si="5"/>
        <v>17</v>
      </c>
      <c r="G119" s="19">
        <v>0.1</v>
      </c>
      <c r="H119" s="9">
        <f t="shared" si="6"/>
        <v>1.7000000000000002</v>
      </c>
      <c r="I119" s="9">
        <f t="shared" si="7"/>
        <v>18.7</v>
      </c>
    </row>
    <row r="120" spans="1:9" x14ac:dyDescent="0.3">
      <c r="A120" s="21" t="s">
        <v>239</v>
      </c>
      <c r="B120" s="18" t="s">
        <v>240</v>
      </c>
      <c r="C120" s="23" t="s">
        <v>12</v>
      </c>
      <c r="D120" s="18">
        <v>2</v>
      </c>
      <c r="E120" s="16">
        <v>7.2</v>
      </c>
      <c r="F120" s="9">
        <f t="shared" si="5"/>
        <v>14.4</v>
      </c>
      <c r="G120" s="19">
        <v>0.1</v>
      </c>
      <c r="H120" s="9">
        <f t="shared" si="6"/>
        <v>1.4400000000000002</v>
      </c>
      <c r="I120" s="9">
        <f t="shared" si="7"/>
        <v>15.84</v>
      </c>
    </row>
    <row r="121" spans="1:9" x14ac:dyDescent="0.3">
      <c r="A121" s="21" t="s">
        <v>241</v>
      </c>
      <c r="B121" s="18" t="s">
        <v>242</v>
      </c>
      <c r="C121" s="23" t="s">
        <v>12</v>
      </c>
      <c r="D121" s="18">
        <v>2</v>
      </c>
      <c r="E121" s="16">
        <v>24</v>
      </c>
      <c r="F121" s="9">
        <f t="shared" si="5"/>
        <v>48</v>
      </c>
      <c r="G121" s="19">
        <v>0.04</v>
      </c>
      <c r="H121" s="9">
        <f t="shared" si="6"/>
        <v>1.92</v>
      </c>
      <c r="I121" s="9">
        <f t="shared" si="7"/>
        <v>49.92</v>
      </c>
    </row>
    <row r="122" spans="1:9" x14ac:dyDescent="0.3">
      <c r="A122" s="21" t="s">
        <v>243</v>
      </c>
      <c r="B122" s="18" t="s">
        <v>244</v>
      </c>
      <c r="C122" s="23" t="s">
        <v>12</v>
      </c>
      <c r="D122" s="18">
        <v>2</v>
      </c>
      <c r="E122" s="16">
        <v>11.2</v>
      </c>
      <c r="F122" s="9">
        <f t="shared" si="5"/>
        <v>22.4</v>
      </c>
      <c r="G122" s="19">
        <v>0.1</v>
      </c>
      <c r="H122" s="9">
        <f t="shared" si="6"/>
        <v>2.2399999999999998</v>
      </c>
      <c r="I122" s="9">
        <f t="shared" si="7"/>
        <v>24.639999999999997</v>
      </c>
    </row>
    <row r="123" spans="1:9" x14ac:dyDescent="0.3">
      <c r="A123" s="21" t="s">
        <v>245</v>
      </c>
      <c r="B123" s="18" t="s">
        <v>246</v>
      </c>
      <c r="C123" s="23" t="s">
        <v>12</v>
      </c>
      <c r="D123" s="18">
        <v>2</v>
      </c>
      <c r="E123" s="16">
        <v>2.25</v>
      </c>
      <c r="F123" s="9">
        <f t="shared" si="5"/>
        <v>4.5</v>
      </c>
      <c r="G123" s="19">
        <v>0.1</v>
      </c>
      <c r="H123" s="9">
        <f t="shared" si="6"/>
        <v>0.45</v>
      </c>
      <c r="I123" s="9">
        <f t="shared" si="7"/>
        <v>4.95</v>
      </c>
    </row>
    <row r="124" spans="1:9" x14ac:dyDescent="0.3">
      <c r="A124" s="21" t="s">
        <v>247</v>
      </c>
      <c r="B124" s="18" t="s">
        <v>248</v>
      </c>
      <c r="C124" s="23" t="s">
        <v>12</v>
      </c>
      <c r="D124" s="18">
        <v>2</v>
      </c>
      <c r="E124" s="16">
        <v>12.95</v>
      </c>
      <c r="F124" s="9">
        <f t="shared" si="5"/>
        <v>25.9</v>
      </c>
      <c r="G124" s="19">
        <v>0.04</v>
      </c>
      <c r="H124" s="9">
        <f t="shared" si="6"/>
        <v>1.036</v>
      </c>
      <c r="I124" s="9">
        <f t="shared" si="7"/>
        <v>26.936</v>
      </c>
    </row>
    <row r="125" spans="1:9" x14ac:dyDescent="0.3">
      <c r="A125" s="21" t="s">
        <v>249</v>
      </c>
      <c r="B125" s="18" t="s">
        <v>250</v>
      </c>
      <c r="C125" s="23" t="s">
        <v>12</v>
      </c>
      <c r="D125" s="18">
        <v>2</v>
      </c>
      <c r="E125" s="16">
        <v>4.4000000000000004</v>
      </c>
      <c r="F125" s="9">
        <f t="shared" si="5"/>
        <v>8.8000000000000007</v>
      </c>
      <c r="G125" s="19">
        <v>0.1</v>
      </c>
      <c r="H125" s="9">
        <f t="shared" si="6"/>
        <v>0.88000000000000012</v>
      </c>
      <c r="I125" s="9">
        <f t="shared" si="7"/>
        <v>9.6800000000000015</v>
      </c>
    </row>
    <row r="126" spans="1:9" x14ac:dyDescent="0.3">
      <c r="A126" s="21" t="s">
        <v>251</v>
      </c>
      <c r="B126" s="18" t="s">
        <v>252</v>
      </c>
      <c r="C126" s="23" t="s">
        <v>83</v>
      </c>
      <c r="D126" s="18">
        <v>2</v>
      </c>
      <c r="E126" s="16">
        <v>2.5</v>
      </c>
      <c r="F126" s="9">
        <f t="shared" si="5"/>
        <v>5</v>
      </c>
      <c r="G126" s="19">
        <v>0.1</v>
      </c>
      <c r="H126" s="9">
        <f t="shared" si="6"/>
        <v>0.5</v>
      </c>
      <c r="I126" s="9">
        <f t="shared" si="7"/>
        <v>5.5</v>
      </c>
    </row>
    <row r="127" spans="1:9" x14ac:dyDescent="0.3">
      <c r="A127" s="21" t="s">
        <v>253</v>
      </c>
      <c r="B127" s="18" t="s">
        <v>254</v>
      </c>
      <c r="C127" s="23" t="s">
        <v>12</v>
      </c>
      <c r="D127" s="18">
        <v>2</v>
      </c>
      <c r="E127" s="16">
        <v>1.7</v>
      </c>
      <c r="F127" s="9">
        <f t="shared" si="5"/>
        <v>3.4</v>
      </c>
      <c r="G127" s="19">
        <v>0.04</v>
      </c>
      <c r="H127" s="9">
        <f t="shared" si="6"/>
        <v>0.13600000000000001</v>
      </c>
      <c r="I127" s="9">
        <f t="shared" si="7"/>
        <v>3.536</v>
      </c>
    </row>
    <row r="128" spans="1:9" x14ac:dyDescent="0.3">
      <c r="A128" s="21" t="s">
        <v>255</v>
      </c>
      <c r="B128" s="18" t="s">
        <v>256</v>
      </c>
      <c r="C128" s="23" t="s">
        <v>12</v>
      </c>
      <c r="D128" s="18">
        <v>2</v>
      </c>
      <c r="E128" s="16">
        <v>17.8</v>
      </c>
      <c r="F128" s="9">
        <f t="shared" si="5"/>
        <v>35.6</v>
      </c>
      <c r="G128" s="19">
        <v>0.1</v>
      </c>
      <c r="H128" s="9">
        <f t="shared" si="6"/>
        <v>3.5600000000000005</v>
      </c>
      <c r="I128" s="9">
        <f t="shared" si="7"/>
        <v>39.160000000000004</v>
      </c>
    </row>
    <row r="129" spans="1:9" x14ac:dyDescent="0.3">
      <c r="A129" s="21" t="s">
        <v>257</v>
      </c>
      <c r="B129" s="18" t="s">
        <v>258</v>
      </c>
      <c r="C129" s="23" t="s">
        <v>12</v>
      </c>
      <c r="D129" s="18">
        <v>2</v>
      </c>
      <c r="E129" s="16">
        <v>7.25</v>
      </c>
      <c r="F129" s="9">
        <f t="shared" si="5"/>
        <v>14.5</v>
      </c>
      <c r="G129" s="19">
        <v>0.1</v>
      </c>
      <c r="H129" s="9">
        <f t="shared" si="6"/>
        <v>1.4500000000000002</v>
      </c>
      <c r="I129" s="9">
        <f t="shared" si="7"/>
        <v>15.95</v>
      </c>
    </row>
    <row r="130" spans="1:9" x14ac:dyDescent="0.3">
      <c r="A130" s="21" t="s">
        <v>259</v>
      </c>
      <c r="B130" s="18" t="s">
        <v>260</v>
      </c>
      <c r="C130" s="23" t="s">
        <v>12</v>
      </c>
      <c r="D130" s="18">
        <v>2</v>
      </c>
      <c r="E130" s="16">
        <v>3.05</v>
      </c>
      <c r="F130" s="9">
        <f t="shared" si="5"/>
        <v>6.1</v>
      </c>
      <c r="G130" s="19">
        <v>0.1</v>
      </c>
      <c r="H130" s="9">
        <f t="shared" si="6"/>
        <v>0.61</v>
      </c>
      <c r="I130" s="9">
        <f t="shared" si="7"/>
        <v>6.71</v>
      </c>
    </row>
    <row r="131" spans="1:9" x14ac:dyDescent="0.3">
      <c r="A131" s="21" t="s">
        <v>261</v>
      </c>
      <c r="B131" s="18" t="s">
        <v>262</v>
      </c>
      <c r="C131" s="23" t="s">
        <v>12</v>
      </c>
      <c r="D131" s="18">
        <v>2</v>
      </c>
      <c r="E131" s="16">
        <v>3.32</v>
      </c>
      <c r="F131" s="9">
        <f t="shared" si="5"/>
        <v>6.64</v>
      </c>
      <c r="G131" s="19">
        <v>0.1</v>
      </c>
      <c r="H131" s="9">
        <f t="shared" si="6"/>
        <v>0.66400000000000003</v>
      </c>
      <c r="I131" s="9">
        <f t="shared" si="7"/>
        <v>7.3039999999999994</v>
      </c>
    </row>
    <row r="132" spans="1:9" x14ac:dyDescent="0.3">
      <c r="A132" s="21" t="s">
        <v>263</v>
      </c>
      <c r="B132" s="18" t="s">
        <v>264</v>
      </c>
      <c r="C132" s="23" t="s">
        <v>12</v>
      </c>
      <c r="D132" s="18">
        <v>2</v>
      </c>
      <c r="E132" s="16">
        <v>2.75</v>
      </c>
      <c r="F132" s="9">
        <f t="shared" si="5"/>
        <v>5.5</v>
      </c>
      <c r="G132" s="19">
        <v>0.1</v>
      </c>
      <c r="H132" s="9">
        <f t="shared" si="6"/>
        <v>0.55000000000000004</v>
      </c>
      <c r="I132" s="9">
        <f t="shared" si="7"/>
        <v>6.05</v>
      </c>
    </row>
    <row r="133" spans="1:9" x14ac:dyDescent="0.3">
      <c r="A133" s="21" t="s">
        <v>265</v>
      </c>
      <c r="B133" s="18" t="s">
        <v>266</v>
      </c>
      <c r="C133" s="23" t="s">
        <v>12</v>
      </c>
      <c r="D133" s="18">
        <v>1</v>
      </c>
      <c r="E133" s="16">
        <v>2.2999999999999998</v>
      </c>
      <c r="F133" s="9">
        <f t="shared" si="5"/>
        <v>2.2999999999999998</v>
      </c>
      <c r="G133" s="19">
        <v>0.1</v>
      </c>
      <c r="H133" s="9">
        <f t="shared" si="6"/>
        <v>0.22999999999999998</v>
      </c>
      <c r="I133" s="9">
        <f t="shared" si="7"/>
        <v>2.5299999999999998</v>
      </c>
    </row>
    <row r="134" spans="1:9" x14ac:dyDescent="0.3">
      <c r="A134" s="21" t="s">
        <v>267</v>
      </c>
      <c r="B134" s="18" t="s">
        <v>268</v>
      </c>
      <c r="C134" s="23" t="s">
        <v>12</v>
      </c>
      <c r="D134" s="18">
        <v>1</v>
      </c>
      <c r="E134" s="16">
        <v>4.3</v>
      </c>
      <c r="F134" s="9">
        <f t="shared" ref="F134:F197" si="8">D134*E134</f>
        <v>4.3</v>
      </c>
      <c r="G134" s="19">
        <v>0.1</v>
      </c>
      <c r="H134" s="9">
        <f t="shared" si="6"/>
        <v>0.43</v>
      </c>
      <c r="I134" s="9">
        <f t="shared" si="7"/>
        <v>4.7299999999999995</v>
      </c>
    </row>
    <row r="135" spans="1:9" x14ac:dyDescent="0.3">
      <c r="A135" s="21" t="s">
        <v>269</v>
      </c>
      <c r="B135" s="18" t="s">
        <v>270</v>
      </c>
      <c r="C135" s="23" t="s">
        <v>12</v>
      </c>
      <c r="D135" s="18">
        <v>1</v>
      </c>
      <c r="E135" s="16">
        <v>3.3</v>
      </c>
      <c r="F135" s="9">
        <f t="shared" si="8"/>
        <v>3.3</v>
      </c>
      <c r="G135" s="19">
        <v>0.1</v>
      </c>
      <c r="H135" s="9">
        <f t="shared" si="6"/>
        <v>0.33</v>
      </c>
      <c r="I135" s="9">
        <f t="shared" si="7"/>
        <v>3.63</v>
      </c>
    </row>
    <row r="136" spans="1:9" x14ac:dyDescent="0.3">
      <c r="A136" s="21" t="s">
        <v>271</v>
      </c>
      <c r="B136" s="18" t="s">
        <v>272</v>
      </c>
      <c r="C136" s="23" t="s">
        <v>12</v>
      </c>
      <c r="D136" s="18">
        <v>1</v>
      </c>
      <c r="E136" s="16">
        <v>27.25</v>
      </c>
      <c r="F136" s="9">
        <f t="shared" si="8"/>
        <v>27.25</v>
      </c>
      <c r="G136" s="19">
        <v>0.1</v>
      </c>
      <c r="H136" s="9">
        <f t="shared" si="6"/>
        <v>2.7250000000000001</v>
      </c>
      <c r="I136" s="9">
        <f t="shared" si="7"/>
        <v>29.975000000000001</v>
      </c>
    </row>
    <row r="137" spans="1:9" x14ac:dyDescent="0.3">
      <c r="A137" s="21" t="s">
        <v>273</v>
      </c>
      <c r="B137" s="18" t="s">
        <v>274</v>
      </c>
      <c r="C137" s="23" t="s">
        <v>12</v>
      </c>
      <c r="D137" s="18">
        <v>1</v>
      </c>
      <c r="E137" s="16">
        <v>1.8</v>
      </c>
      <c r="F137" s="9">
        <f t="shared" si="8"/>
        <v>1.8</v>
      </c>
      <c r="G137" s="19">
        <v>0.1</v>
      </c>
      <c r="H137" s="9">
        <f t="shared" si="6"/>
        <v>0.18000000000000002</v>
      </c>
      <c r="I137" s="9">
        <f t="shared" si="7"/>
        <v>1.98</v>
      </c>
    </row>
    <row r="138" spans="1:9" x14ac:dyDescent="0.3">
      <c r="A138" s="21" t="s">
        <v>275</v>
      </c>
      <c r="B138" s="18" t="s">
        <v>276</v>
      </c>
      <c r="C138" s="23" t="s">
        <v>12</v>
      </c>
      <c r="D138" s="18">
        <v>1</v>
      </c>
      <c r="E138" s="16">
        <v>2.1</v>
      </c>
      <c r="F138" s="9">
        <f t="shared" si="8"/>
        <v>2.1</v>
      </c>
      <c r="G138" s="19">
        <v>0.1</v>
      </c>
      <c r="H138" s="9">
        <f t="shared" si="6"/>
        <v>0.21000000000000002</v>
      </c>
      <c r="I138" s="9">
        <f t="shared" si="7"/>
        <v>2.31</v>
      </c>
    </row>
    <row r="139" spans="1:9" x14ac:dyDescent="0.3">
      <c r="A139" s="21" t="s">
        <v>277</v>
      </c>
      <c r="B139" s="18" t="s">
        <v>278</v>
      </c>
      <c r="C139" s="23" t="s">
        <v>12</v>
      </c>
      <c r="D139" s="18">
        <v>1</v>
      </c>
      <c r="E139" s="16">
        <v>2</v>
      </c>
      <c r="F139" s="9">
        <f t="shared" si="8"/>
        <v>2</v>
      </c>
      <c r="G139" s="19">
        <v>0.04</v>
      </c>
      <c r="H139" s="9">
        <f t="shared" si="6"/>
        <v>0.08</v>
      </c>
      <c r="I139" s="9">
        <f t="shared" si="7"/>
        <v>2.08</v>
      </c>
    </row>
    <row r="140" spans="1:9" x14ac:dyDescent="0.3">
      <c r="A140" s="21" t="s">
        <v>279</v>
      </c>
      <c r="B140" s="18" t="s">
        <v>280</v>
      </c>
      <c r="C140" s="23" t="s">
        <v>12</v>
      </c>
      <c r="D140" s="18">
        <v>1</v>
      </c>
      <c r="E140" s="16">
        <v>3.6</v>
      </c>
      <c r="F140" s="9">
        <f t="shared" si="8"/>
        <v>3.6</v>
      </c>
      <c r="G140" s="19">
        <v>0.1</v>
      </c>
      <c r="H140" s="9">
        <f t="shared" si="6"/>
        <v>0.36000000000000004</v>
      </c>
      <c r="I140" s="9">
        <f t="shared" si="7"/>
        <v>3.96</v>
      </c>
    </row>
    <row r="141" spans="1:9" x14ac:dyDescent="0.3">
      <c r="A141" s="21" t="s">
        <v>281</v>
      </c>
      <c r="B141" s="18" t="s">
        <v>282</v>
      </c>
      <c r="C141" s="23" t="s">
        <v>12</v>
      </c>
      <c r="D141" s="18">
        <v>1</v>
      </c>
      <c r="E141" s="16">
        <v>5.35</v>
      </c>
      <c r="F141" s="9">
        <f t="shared" si="8"/>
        <v>5.35</v>
      </c>
      <c r="G141" s="19">
        <v>0.1</v>
      </c>
      <c r="H141" s="9">
        <f t="shared" si="6"/>
        <v>0.53500000000000003</v>
      </c>
      <c r="I141" s="9">
        <f t="shared" si="7"/>
        <v>5.8849999999999998</v>
      </c>
    </row>
    <row r="142" spans="1:9" x14ac:dyDescent="0.3">
      <c r="A142" s="21" t="s">
        <v>283</v>
      </c>
      <c r="B142" s="18" t="s">
        <v>284</v>
      </c>
      <c r="C142" s="23" t="s">
        <v>12</v>
      </c>
      <c r="D142" s="18">
        <v>1</v>
      </c>
      <c r="E142" s="16">
        <v>13.12</v>
      </c>
      <c r="F142" s="9">
        <f t="shared" si="8"/>
        <v>13.12</v>
      </c>
      <c r="G142" s="19">
        <v>0.1</v>
      </c>
      <c r="H142" s="9">
        <f t="shared" si="6"/>
        <v>1.3120000000000001</v>
      </c>
      <c r="I142" s="9">
        <f t="shared" si="7"/>
        <v>14.431999999999999</v>
      </c>
    </row>
    <row r="143" spans="1:9" x14ac:dyDescent="0.3">
      <c r="A143" s="21" t="s">
        <v>285</v>
      </c>
      <c r="B143" s="18" t="s">
        <v>286</v>
      </c>
      <c r="C143" s="23" t="s">
        <v>518</v>
      </c>
      <c r="D143" s="18">
        <v>1</v>
      </c>
      <c r="E143" s="16">
        <v>1.7</v>
      </c>
      <c r="F143" s="9">
        <f t="shared" si="8"/>
        <v>1.7</v>
      </c>
      <c r="G143" s="19">
        <v>0.1</v>
      </c>
      <c r="H143" s="9">
        <f t="shared" si="6"/>
        <v>0.17</v>
      </c>
      <c r="I143" s="9">
        <f t="shared" si="7"/>
        <v>1.8699999999999999</v>
      </c>
    </row>
    <row r="144" spans="1:9" x14ac:dyDescent="0.3">
      <c r="A144" s="21" t="s">
        <v>287</v>
      </c>
      <c r="B144" s="18" t="s">
        <v>288</v>
      </c>
      <c r="C144" s="23" t="s">
        <v>12</v>
      </c>
      <c r="D144" s="18">
        <v>1</v>
      </c>
      <c r="E144" s="16">
        <v>10.1</v>
      </c>
      <c r="F144" s="9">
        <f t="shared" si="8"/>
        <v>10.1</v>
      </c>
      <c r="G144" s="19">
        <v>0.1</v>
      </c>
      <c r="H144" s="9">
        <f t="shared" si="6"/>
        <v>1.01</v>
      </c>
      <c r="I144" s="9">
        <f t="shared" si="7"/>
        <v>11.11</v>
      </c>
    </row>
    <row r="145" spans="1:9" x14ac:dyDescent="0.3">
      <c r="A145" s="21" t="s">
        <v>289</v>
      </c>
      <c r="B145" s="18" t="s">
        <v>290</v>
      </c>
      <c r="C145" s="23" t="s">
        <v>12</v>
      </c>
      <c r="D145" s="18">
        <v>1</v>
      </c>
      <c r="E145" s="16">
        <v>24.3</v>
      </c>
      <c r="F145" s="9">
        <f t="shared" si="8"/>
        <v>24.3</v>
      </c>
      <c r="G145" s="19">
        <v>0.1</v>
      </c>
      <c r="H145" s="9">
        <f t="shared" si="6"/>
        <v>2.4300000000000002</v>
      </c>
      <c r="I145" s="9">
        <f t="shared" si="7"/>
        <v>26.73</v>
      </c>
    </row>
    <row r="146" spans="1:9" x14ac:dyDescent="0.3">
      <c r="A146" s="21" t="s">
        <v>291</v>
      </c>
      <c r="B146" s="18" t="s">
        <v>292</v>
      </c>
      <c r="C146" s="23" t="s">
        <v>12</v>
      </c>
      <c r="D146" s="18">
        <v>1</v>
      </c>
      <c r="E146" s="16">
        <v>65.2</v>
      </c>
      <c r="F146" s="9">
        <f t="shared" si="8"/>
        <v>65.2</v>
      </c>
      <c r="G146" s="19">
        <v>0.1</v>
      </c>
      <c r="H146" s="9">
        <f t="shared" si="6"/>
        <v>6.5200000000000005</v>
      </c>
      <c r="I146" s="9">
        <f t="shared" si="7"/>
        <v>71.72</v>
      </c>
    </row>
    <row r="147" spans="1:9" x14ac:dyDescent="0.3">
      <c r="A147" s="21" t="s">
        <v>293</v>
      </c>
      <c r="B147" s="18" t="s">
        <v>294</v>
      </c>
      <c r="C147" s="23" t="s">
        <v>12</v>
      </c>
      <c r="D147" s="18">
        <v>1</v>
      </c>
      <c r="E147" s="16">
        <v>1.8</v>
      </c>
      <c r="F147" s="9">
        <f t="shared" si="8"/>
        <v>1.8</v>
      </c>
      <c r="G147" s="19">
        <v>0.1</v>
      </c>
      <c r="H147" s="9">
        <f t="shared" ref="H147:H210" si="9">F147*G147</f>
        <v>0.18000000000000002</v>
      </c>
      <c r="I147" s="9">
        <f t="shared" ref="I147:I210" si="10">F147+H147</f>
        <v>1.98</v>
      </c>
    </row>
    <row r="148" spans="1:9" x14ac:dyDescent="0.3">
      <c r="A148" s="21" t="s">
        <v>295</v>
      </c>
      <c r="B148" s="18" t="s">
        <v>296</v>
      </c>
      <c r="C148" s="23" t="s">
        <v>12</v>
      </c>
      <c r="D148" s="18">
        <v>1</v>
      </c>
      <c r="E148" s="16">
        <v>2.5</v>
      </c>
      <c r="F148" s="9">
        <f t="shared" si="8"/>
        <v>2.5</v>
      </c>
      <c r="G148" s="19">
        <v>0.1</v>
      </c>
      <c r="H148" s="9">
        <f t="shared" si="9"/>
        <v>0.25</v>
      </c>
      <c r="I148" s="9">
        <f t="shared" si="10"/>
        <v>2.75</v>
      </c>
    </row>
    <row r="149" spans="1:9" x14ac:dyDescent="0.3">
      <c r="A149" s="21" t="s">
        <v>297</v>
      </c>
      <c r="B149" s="18" t="s">
        <v>298</v>
      </c>
      <c r="C149" s="23" t="s">
        <v>12</v>
      </c>
      <c r="D149" s="18">
        <v>1</v>
      </c>
      <c r="E149" s="16">
        <v>8.35</v>
      </c>
      <c r="F149" s="9">
        <f t="shared" si="8"/>
        <v>8.35</v>
      </c>
      <c r="G149" s="19">
        <v>0.1</v>
      </c>
      <c r="H149" s="9">
        <f t="shared" si="9"/>
        <v>0.83499999999999996</v>
      </c>
      <c r="I149" s="9">
        <f t="shared" si="10"/>
        <v>9.1849999999999987</v>
      </c>
    </row>
    <row r="150" spans="1:9" x14ac:dyDescent="0.3">
      <c r="A150" s="21" t="s">
        <v>299</v>
      </c>
      <c r="B150" s="18" t="s">
        <v>300</v>
      </c>
      <c r="C150" s="23" t="s">
        <v>12</v>
      </c>
      <c r="D150" s="18">
        <v>1</v>
      </c>
      <c r="E150" s="16">
        <v>8.1999999999999993</v>
      </c>
      <c r="F150" s="9">
        <f t="shared" si="8"/>
        <v>8.1999999999999993</v>
      </c>
      <c r="G150" s="19">
        <v>0.1</v>
      </c>
      <c r="H150" s="9">
        <f t="shared" si="9"/>
        <v>0.82</v>
      </c>
      <c r="I150" s="9">
        <f t="shared" si="10"/>
        <v>9.02</v>
      </c>
    </row>
    <row r="151" spans="1:9" x14ac:dyDescent="0.3">
      <c r="A151" s="21" t="s">
        <v>301</v>
      </c>
      <c r="B151" s="18" t="s">
        <v>302</v>
      </c>
      <c r="C151" s="23" t="s">
        <v>12</v>
      </c>
      <c r="D151" s="18">
        <v>1</v>
      </c>
      <c r="E151" s="16">
        <v>2.5499999999999998</v>
      </c>
      <c r="F151" s="9">
        <f t="shared" si="8"/>
        <v>2.5499999999999998</v>
      </c>
      <c r="G151" s="19">
        <v>0.1</v>
      </c>
      <c r="H151" s="9">
        <f t="shared" si="9"/>
        <v>0.255</v>
      </c>
      <c r="I151" s="9">
        <f t="shared" si="10"/>
        <v>2.8049999999999997</v>
      </c>
    </row>
    <row r="152" spans="1:9" x14ac:dyDescent="0.3">
      <c r="A152" s="21" t="s">
        <v>303</v>
      </c>
      <c r="B152" s="18" t="s">
        <v>304</v>
      </c>
      <c r="C152" s="23" t="s">
        <v>12</v>
      </c>
      <c r="D152" s="18">
        <v>1</v>
      </c>
      <c r="E152" s="16">
        <v>1.4</v>
      </c>
      <c r="F152" s="9">
        <f t="shared" si="8"/>
        <v>1.4</v>
      </c>
      <c r="G152" s="19">
        <v>0.1</v>
      </c>
      <c r="H152" s="9">
        <f t="shared" si="9"/>
        <v>0.13999999999999999</v>
      </c>
      <c r="I152" s="9">
        <f t="shared" si="10"/>
        <v>1.5399999999999998</v>
      </c>
    </row>
    <row r="153" spans="1:9" x14ac:dyDescent="0.3">
      <c r="A153" s="21" t="s">
        <v>305</v>
      </c>
      <c r="B153" s="18" t="s">
        <v>306</v>
      </c>
      <c r="C153" s="23" t="s">
        <v>12</v>
      </c>
      <c r="D153" s="18">
        <v>1</v>
      </c>
      <c r="E153" s="16">
        <v>2.25</v>
      </c>
      <c r="F153" s="9">
        <f t="shared" si="8"/>
        <v>2.25</v>
      </c>
      <c r="G153" s="19">
        <v>0.1</v>
      </c>
      <c r="H153" s="9">
        <f t="shared" si="9"/>
        <v>0.22500000000000001</v>
      </c>
      <c r="I153" s="9">
        <f t="shared" si="10"/>
        <v>2.4750000000000001</v>
      </c>
    </row>
    <row r="154" spans="1:9" x14ac:dyDescent="0.3">
      <c r="A154" s="21" t="s">
        <v>307</v>
      </c>
      <c r="B154" s="18" t="s">
        <v>308</v>
      </c>
      <c r="C154" s="23" t="s">
        <v>12</v>
      </c>
      <c r="D154" s="18">
        <v>1</v>
      </c>
      <c r="E154" s="16">
        <v>7.15</v>
      </c>
      <c r="F154" s="9">
        <f t="shared" si="8"/>
        <v>7.15</v>
      </c>
      <c r="G154" s="19">
        <v>0.04</v>
      </c>
      <c r="H154" s="9">
        <f t="shared" si="9"/>
        <v>0.28600000000000003</v>
      </c>
      <c r="I154" s="9">
        <f t="shared" si="10"/>
        <v>7.4359999999999999</v>
      </c>
    </row>
    <row r="155" spans="1:9" x14ac:dyDescent="0.3">
      <c r="A155" s="21" t="s">
        <v>309</v>
      </c>
      <c r="B155" s="18" t="s">
        <v>310</v>
      </c>
      <c r="C155" s="23" t="s">
        <v>12</v>
      </c>
      <c r="D155" s="18">
        <v>1</v>
      </c>
      <c r="E155" s="16">
        <v>6.05</v>
      </c>
      <c r="F155" s="9">
        <f t="shared" si="8"/>
        <v>6.05</v>
      </c>
      <c r="G155" s="19">
        <v>0.1</v>
      </c>
      <c r="H155" s="9">
        <f t="shared" si="9"/>
        <v>0.60499999999999998</v>
      </c>
      <c r="I155" s="9">
        <f t="shared" si="10"/>
        <v>6.6549999999999994</v>
      </c>
    </row>
    <row r="156" spans="1:9" x14ac:dyDescent="0.3">
      <c r="A156" s="21" t="s">
        <v>311</v>
      </c>
      <c r="B156" s="18" t="s">
        <v>312</v>
      </c>
      <c r="C156" s="23" t="s">
        <v>12</v>
      </c>
      <c r="D156" s="18">
        <v>1</v>
      </c>
      <c r="E156" s="16">
        <v>9.4499999999999993</v>
      </c>
      <c r="F156" s="9">
        <f t="shared" si="8"/>
        <v>9.4499999999999993</v>
      </c>
      <c r="G156" s="19">
        <v>0.04</v>
      </c>
      <c r="H156" s="9">
        <f t="shared" si="9"/>
        <v>0.378</v>
      </c>
      <c r="I156" s="9">
        <f t="shared" si="10"/>
        <v>9.8279999999999994</v>
      </c>
    </row>
    <row r="157" spans="1:9" x14ac:dyDescent="0.3">
      <c r="A157" s="21" t="s">
        <v>313</v>
      </c>
      <c r="B157" s="18" t="s">
        <v>314</v>
      </c>
      <c r="C157" s="23" t="s">
        <v>12</v>
      </c>
      <c r="D157" s="18">
        <v>1</v>
      </c>
      <c r="E157" s="16">
        <v>6</v>
      </c>
      <c r="F157" s="9">
        <f t="shared" si="8"/>
        <v>6</v>
      </c>
      <c r="G157" s="19">
        <v>0.1</v>
      </c>
      <c r="H157" s="9">
        <f t="shared" si="9"/>
        <v>0.60000000000000009</v>
      </c>
      <c r="I157" s="9">
        <f t="shared" si="10"/>
        <v>6.6</v>
      </c>
    </row>
    <row r="158" spans="1:9" x14ac:dyDescent="0.3">
      <c r="A158" s="21" t="s">
        <v>315</v>
      </c>
      <c r="B158" s="18" t="s">
        <v>316</v>
      </c>
      <c r="C158" s="23" t="s">
        <v>12</v>
      </c>
      <c r="D158" s="18">
        <v>1</v>
      </c>
      <c r="E158" s="16">
        <v>8.4499999999999993</v>
      </c>
      <c r="F158" s="9">
        <f t="shared" si="8"/>
        <v>8.4499999999999993</v>
      </c>
      <c r="G158" s="19">
        <v>0.1</v>
      </c>
      <c r="H158" s="9">
        <f t="shared" si="9"/>
        <v>0.84499999999999997</v>
      </c>
      <c r="I158" s="9">
        <f t="shared" si="10"/>
        <v>9.2949999999999999</v>
      </c>
    </row>
    <row r="159" spans="1:9" x14ac:dyDescent="0.3">
      <c r="A159" s="21" t="s">
        <v>317</v>
      </c>
      <c r="B159" s="18" t="s">
        <v>318</v>
      </c>
      <c r="C159" s="23" t="s">
        <v>518</v>
      </c>
      <c r="D159" s="18">
        <v>1</v>
      </c>
      <c r="E159" s="16">
        <v>0.75</v>
      </c>
      <c r="F159" s="9">
        <f t="shared" si="8"/>
        <v>0.75</v>
      </c>
      <c r="G159" s="19">
        <v>0.1</v>
      </c>
      <c r="H159" s="9">
        <f t="shared" si="9"/>
        <v>7.5000000000000011E-2</v>
      </c>
      <c r="I159" s="9">
        <f t="shared" si="10"/>
        <v>0.82499999999999996</v>
      </c>
    </row>
    <row r="160" spans="1:9" x14ac:dyDescent="0.3">
      <c r="A160" s="21" t="s">
        <v>319</v>
      </c>
      <c r="B160" s="18" t="s">
        <v>320</v>
      </c>
      <c r="C160" s="23" t="s">
        <v>518</v>
      </c>
      <c r="D160" s="18">
        <v>1</v>
      </c>
      <c r="E160" s="16">
        <v>4.8</v>
      </c>
      <c r="F160" s="9">
        <f t="shared" si="8"/>
        <v>4.8</v>
      </c>
      <c r="G160" s="19">
        <v>0.1</v>
      </c>
      <c r="H160" s="9">
        <f t="shared" si="9"/>
        <v>0.48</v>
      </c>
      <c r="I160" s="9">
        <f t="shared" si="10"/>
        <v>5.2799999999999994</v>
      </c>
    </row>
    <row r="161" spans="1:9" x14ac:dyDescent="0.3">
      <c r="A161" s="21" t="s">
        <v>321</v>
      </c>
      <c r="B161" s="18" t="s">
        <v>322</v>
      </c>
      <c r="C161" s="23" t="s">
        <v>518</v>
      </c>
      <c r="D161" s="18">
        <v>1</v>
      </c>
      <c r="E161" s="16">
        <v>36.25</v>
      </c>
      <c r="F161" s="9">
        <f t="shared" si="8"/>
        <v>36.25</v>
      </c>
      <c r="G161" s="19">
        <v>0.1</v>
      </c>
      <c r="H161" s="9">
        <f t="shared" si="9"/>
        <v>3.625</v>
      </c>
      <c r="I161" s="9">
        <f t="shared" si="10"/>
        <v>39.875</v>
      </c>
    </row>
    <row r="162" spans="1:9" x14ac:dyDescent="0.3">
      <c r="A162" s="21" t="s">
        <v>323</v>
      </c>
      <c r="B162" s="18" t="s">
        <v>324</v>
      </c>
      <c r="C162" s="23" t="s">
        <v>12</v>
      </c>
      <c r="D162" s="18">
        <v>1</v>
      </c>
      <c r="E162" s="16">
        <v>18.899999999999999</v>
      </c>
      <c r="F162" s="9">
        <f t="shared" si="8"/>
        <v>18.899999999999999</v>
      </c>
      <c r="G162" s="19">
        <v>0.1</v>
      </c>
      <c r="H162" s="9">
        <f t="shared" si="9"/>
        <v>1.89</v>
      </c>
      <c r="I162" s="9">
        <f t="shared" si="10"/>
        <v>20.79</v>
      </c>
    </row>
    <row r="163" spans="1:9" x14ac:dyDescent="0.3">
      <c r="A163" s="21" t="s">
        <v>325</v>
      </c>
      <c r="B163" s="18" t="s">
        <v>326</v>
      </c>
      <c r="C163" s="23" t="s">
        <v>12</v>
      </c>
      <c r="D163" s="18">
        <v>1</v>
      </c>
      <c r="E163" s="16">
        <v>7.4</v>
      </c>
      <c r="F163" s="9">
        <f t="shared" si="8"/>
        <v>7.4</v>
      </c>
      <c r="G163" s="19">
        <v>0.1</v>
      </c>
      <c r="H163" s="9">
        <f t="shared" si="9"/>
        <v>0.7400000000000001</v>
      </c>
      <c r="I163" s="9">
        <f t="shared" si="10"/>
        <v>8.14</v>
      </c>
    </row>
    <row r="164" spans="1:9" x14ac:dyDescent="0.3">
      <c r="A164" s="21" t="s">
        <v>327</v>
      </c>
      <c r="B164" s="18" t="s">
        <v>328</v>
      </c>
      <c r="C164" s="23" t="s">
        <v>12</v>
      </c>
      <c r="D164" s="18">
        <v>1</v>
      </c>
      <c r="E164" s="16">
        <v>5.7</v>
      </c>
      <c r="F164" s="9">
        <f t="shared" si="8"/>
        <v>5.7</v>
      </c>
      <c r="G164" s="19">
        <v>0.1</v>
      </c>
      <c r="H164" s="9">
        <f t="shared" si="9"/>
        <v>0.57000000000000006</v>
      </c>
      <c r="I164" s="9">
        <f t="shared" si="10"/>
        <v>6.2700000000000005</v>
      </c>
    </row>
    <row r="165" spans="1:9" x14ac:dyDescent="0.3">
      <c r="A165" s="21" t="s">
        <v>329</v>
      </c>
      <c r="B165" s="18" t="s">
        <v>330</v>
      </c>
      <c r="C165" s="23" t="s">
        <v>12</v>
      </c>
      <c r="D165" s="18">
        <v>1</v>
      </c>
      <c r="E165" s="16">
        <v>16.899999999999999</v>
      </c>
      <c r="F165" s="9">
        <f t="shared" si="8"/>
        <v>16.899999999999999</v>
      </c>
      <c r="G165" s="19">
        <v>0.1</v>
      </c>
      <c r="H165" s="9">
        <f t="shared" si="9"/>
        <v>1.69</v>
      </c>
      <c r="I165" s="9">
        <f t="shared" si="10"/>
        <v>18.59</v>
      </c>
    </row>
    <row r="166" spans="1:9" x14ac:dyDescent="0.3">
      <c r="A166" s="21" t="s">
        <v>331</v>
      </c>
      <c r="B166" s="18" t="s">
        <v>332</v>
      </c>
      <c r="C166" s="23" t="s">
        <v>12</v>
      </c>
      <c r="D166" s="18">
        <v>1</v>
      </c>
      <c r="E166" s="16">
        <v>14.15</v>
      </c>
      <c r="F166" s="9">
        <f t="shared" si="8"/>
        <v>14.15</v>
      </c>
      <c r="G166" s="19">
        <v>0.1</v>
      </c>
      <c r="H166" s="9">
        <f t="shared" si="9"/>
        <v>1.415</v>
      </c>
      <c r="I166" s="9">
        <f t="shared" si="10"/>
        <v>15.565000000000001</v>
      </c>
    </row>
    <row r="167" spans="1:9" x14ac:dyDescent="0.3">
      <c r="A167" s="21" t="s">
        <v>333</v>
      </c>
      <c r="B167" s="18" t="s">
        <v>334</v>
      </c>
      <c r="C167" s="23" t="s">
        <v>12</v>
      </c>
      <c r="D167" s="18">
        <v>1</v>
      </c>
      <c r="E167" s="16">
        <v>2.7</v>
      </c>
      <c r="F167" s="9">
        <f t="shared" si="8"/>
        <v>2.7</v>
      </c>
      <c r="G167" s="19">
        <v>0.1</v>
      </c>
      <c r="H167" s="9">
        <f t="shared" si="9"/>
        <v>0.27</v>
      </c>
      <c r="I167" s="9">
        <f t="shared" si="10"/>
        <v>2.97</v>
      </c>
    </row>
    <row r="168" spans="1:9" x14ac:dyDescent="0.3">
      <c r="A168" s="21" t="s">
        <v>335</v>
      </c>
      <c r="B168" s="18" t="s">
        <v>336</v>
      </c>
      <c r="C168" s="23" t="s">
        <v>12</v>
      </c>
      <c r="D168" s="18">
        <v>1</v>
      </c>
      <c r="E168" s="16">
        <v>5.5</v>
      </c>
      <c r="F168" s="9">
        <f t="shared" si="8"/>
        <v>5.5</v>
      </c>
      <c r="G168" s="19">
        <v>0.1</v>
      </c>
      <c r="H168" s="9">
        <f t="shared" si="9"/>
        <v>0.55000000000000004</v>
      </c>
      <c r="I168" s="9">
        <f t="shared" si="10"/>
        <v>6.05</v>
      </c>
    </row>
    <row r="169" spans="1:9" x14ac:dyDescent="0.3">
      <c r="A169" s="21" t="s">
        <v>337</v>
      </c>
      <c r="B169" s="18" t="s">
        <v>338</v>
      </c>
      <c r="C169" s="23" t="s">
        <v>12</v>
      </c>
      <c r="D169" s="18">
        <v>1</v>
      </c>
      <c r="E169" s="16">
        <v>4.5999999999999996</v>
      </c>
      <c r="F169" s="9">
        <f t="shared" si="8"/>
        <v>4.5999999999999996</v>
      </c>
      <c r="G169" s="19">
        <v>0.1</v>
      </c>
      <c r="H169" s="9">
        <f t="shared" si="9"/>
        <v>0.45999999999999996</v>
      </c>
      <c r="I169" s="9">
        <f t="shared" si="10"/>
        <v>5.0599999999999996</v>
      </c>
    </row>
    <row r="170" spans="1:9" x14ac:dyDescent="0.3">
      <c r="A170" s="21" t="s">
        <v>339</v>
      </c>
      <c r="B170" s="18" t="s">
        <v>340</v>
      </c>
      <c r="C170" s="23" t="s">
        <v>12</v>
      </c>
      <c r="D170" s="18">
        <v>1</v>
      </c>
      <c r="E170" s="16">
        <v>7.35</v>
      </c>
      <c r="F170" s="9">
        <f t="shared" si="8"/>
        <v>7.35</v>
      </c>
      <c r="G170" s="19">
        <v>0.1</v>
      </c>
      <c r="H170" s="9">
        <f t="shared" si="9"/>
        <v>0.73499999999999999</v>
      </c>
      <c r="I170" s="9">
        <f t="shared" si="10"/>
        <v>8.0849999999999991</v>
      </c>
    </row>
    <row r="171" spans="1:9" x14ac:dyDescent="0.3">
      <c r="A171" s="21" t="s">
        <v>341</v>
      </c>
      <c r="B171" s="18" t="s">
        <v>342</v>
      </c>
      <c r="C171" s="23" t="s">
        <v>12</v>
      </c>
      <c r="D171" s="18">
        <v>1</v>
      </c>
      <c r="E171" s="16">
        <v>6.7</v>
      </c>
      <c r="F171" s="9">
        <f t="shared" si="8"/>
        <v>6.7</v>
      </c>
      <c r="G171" s="19">
        <v>0.1</v>
      </c>
      <c r="H171" s="9">
        <f t="shared" si="9"/>
        <v>0.67</v>
      </c>
      <c r="I171" s="9">
        <f t="shared" si="10"/>
        <v>7.37</v>
      </c>
    </row>
    <row r="172" spans="1:9" x14ac:dyDescent="0.3">
      <c r="A172" s="21" t="s">
        <v>343</v>
      </c>
      <c r="B172" s="18" t="s">
        <v>344</v>
      </c>
      <c r="C172" s="23" t="s">
        <v>12</v>
      </c>
      <c r="D172" s="18">
        <v>1</v>
      </c>
      <c r="E172" s="16">
        <v>5.65</v>
      </c>
      <c r="F172" s="9">
        <f t="shared" si="8"/>
        <v>5.65</v>
      </c>
      <c r="G172" s="19">
        <v>0.1</v>
      </c>
      <c r="H172" s="9">
        <f t="shared" si="9"/>
        <v>0.56500000000000006</v>
      </c>
      <c r="I172" s="9">
        <f t="shared" si="10"/>
        <v>6.2150000000000007</v>
      </c>
    </row>
    <row r="173" spans="1:9" x14ac:dyDescent="0.3">
      <c r="A173" s="21" t="s">
        <v>345</v>
      </c>
      <c r="B173" s="18" t="s">
        <v>346</v>
      </c>
      <c r="C173" s="23" t="s">
        <v>518</v>
      </c>
      <c r="D173" s="18">
        <v>1</v>
      </c>
      <c r="E173" s="16">
        <v>2.8</v>
      </c>
      <c r="F173" s="9">
        <f t="shared" si="8"/>
        <v>2.8</v>
      </c>
      <c r="G173" s="19">
        <v>0.1</v>
      </c>
      <c r="H173" s="9">
        <f t="shared" si="9"/>
        <v>0.27999999999999997</v>
      </c>
      <c r="I173" s="9">
        <f t="shared" si="10"/>
        <v>3.0799999999999996</v>
      </c>
    </row>
    <row r="174" spans="1:9" x14ac:dyDescent="0.3">
      <c r="A174" s="21" t="s">
        <v>347</v>
      </c>
      <c r="B174" s="18" t="s">
        <v>348</v>
      </c>
      <c r="C174" s="23" t="s">
        <v>12</v>
      </c>
      <c r="D174" s="18">
        <v>1</v>
      </c>
      <c r="E174" s="16">
        <v>3.33</v>
      </c>
      <c r="F174" s="9">
        <f t="shared" si="8"/>
        <v>3.33</v>
      </c>
      <c r="G174" s="19">
        <v>0.1</v>
      </c>
      <c r="H174" s="9">
        <f t="shared" si="9"/>
        <v>0.33300000000000002</v>
      </c>
      <c r="I174" s="9">
        <f t="shared" si="10"/>
        <v>3.6630000000000003</v>
      </c>
    </row>
    <row r="175" spans="1:9" x14ac:dyDescent="0.3">
      <c r="A175" s="21" t="s">
        <v>349</v>
      </c>
      <c r="B175" s="18" t="s">
        <v>350</v>
      </c>
      <c r="C175" s="23" t="s">
        <v>12</v>
      </c>
      <c r="D175" s="18">
        <v>1</v>
      </c>
      <c r="E175" s="16">
        <v>6.5</v>
      </c>
      <c r="F175" s="9">
        <f t="shared" si="8"/>
        <v>6.5</v>
      </c>
      <c r="G175" s="19">
        <v>0.1</v>
      </c>
      <c r="H175" s="9">
        <f t="shared" si="9"/>
        <v>0.65</v>
      </c>
      <c r="I175" s="9">
        <f t="shared" si="10"/>
        <v>7.15</v>
      </c>
    </row>
    <row r="176" spans="1:9" x14ac:dyDescent="0.3">
      <c r="A176" s="21" t="s">
        <v>351</v>
      </c>
      <c r="B176" s="18" t="s">
        <v>352</v>
      </c>
      <c r="C176" s="23" t="s">
        <v>12</v>
      </c>
      <c r="D176" s="18">
        <v>1</v>
      </c>
      <c r="E176" s="16">
        <v>6.05</v>
      </c>
      <c r="F176" s="9">
        <f t="shared" si="8"/>
        <v>6.05</v>
      </c>
      <c r="G176" s="19">
        <v>0.1</v>
      </c>
      <c r="H176" s="9">
        <f t="shared" si="9"/>
        <v>0.60499999999999998</v>
      </c>
      <c r="I176" s="9">
        <f t="shared" si="10"/>
        <v>6.6549999999999994</v>
      </c>
    </row>
    <row r="177" spans="1:9" x14ac:dyDescent="0.3">
      <c r="A177" s="21" t="s">
        <v>353</v>
      </c>
      <c r="B177" s="18" t="s">
        <v>354</v>
      </c>
      <c r="C177" s="23" t="s">
        <v>12</v>
      </c>
      <c r="D177" s="18">
        <v>1</v>
      </c>
      <c r="E177" s="16">
        <v>3.45</v>
      </c>
      <c r="F177" s="9">
        <f t="shared" si="8"/>
        <v>3.45</v>
      </c>
      <c r="G177" s="19">
        <v>0.1</v>
      </c>
      <c r="H177" s="9">
        <f t="shared" si="9"/>
        <v>0.34500000000000003</v>
      </c>
      <c r="I177" s="9">
        <f t="shared" si="10"/>
        <v>3.7950000000000004</v>
      </c>
    </row>
    <row r="178" spans="1:9" x14ac:dyDescent="0.3">
      <c r="A178" s="21" t="s">
        <v>355</v>
      </c>
      <c r="B178" s="18" t="s">
        <v>356</v>
      </c>
      <c r="C178" s="23" t="s">
        <v>12</v>
      </c>
      <c r="D178" s="18">
        <v>1</v>
      </c>
      <c r="E178" s="16">
        <v>9.85</v>
      </c>
      <c r="F178" s="9">
        <f t="shared" si="8"/>
        <v>9.85</v>
      </c>
      <c r="G178" s="19">
        <v>0.1</v>
      </c>
      <c r="H178" s="9">
        <f t="shared" si="9"/>
        <v>0.98499999999999999</v>
      </c>
      <c r="I178" s="9">
        <f t="shared" si="10"/>
        <v>10.834999999999999</v>
      </c>
    </row>
    <row r="179" spans="1:9" x14ac:dyDescent="0.3">
      <c r="A179" s="21" t="s">
        <v>357</v>
      </c>
      <c r="B179" s="18" t="s">
        <v>358</v>
      </c>
      <c r="C179" s="23" t="s">
        <v>12</v>
      </c>
      <c r="D179" s="18">
        <v>1</v>
      </c>
      <c r="E179" s="16">
        <v>34.549999999999997</v>
      </c>
      <c r="F179" s="9">
        <f t="shared" si="8"/>
        <v>34.549999999999997</v>
      </c>
      <c r="G179" s="19">
        <v>0.1</v>
      </c>
      <c r="H179" s="9">
        <f t="shared" si="9"/>
        <v>3.4550000000000001</v>
      </c>
      <c r="I179" s="9">
        <f t="shared" si="10"/>
        <v>38.004999999999995</v>
      </c>
    </row>
    <row r="180" spans="1:9" x14ac:dyDescent="0.3">
      <c r="A180" s="21" t="s">
        <v>359</v>
      </c>
      <c r="B180" s="18" t="s">
        <v>360</v>
      </c>
      <c r="C180" s="23" t="s">
        <v>12</v>
      </c>
      <c r="D180" s="18">
        <v>1</v>
      </c>
      <c r="E180" s="16">
        <v>17.75</v>
      </c>
      <c r="F180" s="9">
        <f t="shared" si="8"/>
        <v>17.75</v>
      </c>
      <c r="G180" s="19">
        <v>0.1</v>
      </c>
      <c r="H180" s="9">
        <f t="shared" si="9"/>
        <v>1.7750000000000001</v>
      </c>
      <c r="I180" s="9">
        <f t="shared" si="10"/>
        <v>19.524999999999999</v>
      </c>
    </row>
    <row r="181" spans="1:9" x14ac:dyDescent="0.3">
      <c r="A181" s="21" t="s">
        <v>361</v>
      </c>
      <c r="B181" s="18" t="s">
        <v>362</v>
      </c>
      <c r="C181" s="23" t="s">
        <v>12</v>
      </c>
      <c r="D181" s="18">
        <v>1</v>
      </c>
      <c r="E181" s="16">
        <v>21.3</v>
      </c>
      <c r="F181" s="9">
        <f t="shared" si="8"/>
        <v>21.3</v>
      </c>
      <c r="G181" s="19">
        <v>0.1</v>
      </c>
      <c r="H181" s="9">
        <f t="shared" si="9"/>
        <v>2.1300000000000003</v>
      </c>
      <c r="I181" s="9">
        <f t="shared" si="10"/>
        <v>23.43</v>
      </c>
    </row>
    <row r="182" spans="1:9" x14ac:dyDescent="0.3">
      <c r="A182" s="21" t="s">
        <v>363</v>
      </c>
      <c r="B182" s="18" t="s">
        <v>364</v>
      </c>
      <c r="C182" s="23" t="s">
        <v>12</v>
      </c>
      <c r="D182" s="18">
        <v>1</v>
      </c>
      <c r="E182" s="16">
        <v>45.85</v>
      </c>
      <c r="F182" s="9">
        <f t="shared" si="8"/>
        <v>45.85</v>
      </c>
      <c r="G182" s="19">
        <v>0.1</v>
      </c>
      <c r="H182" s="9">
        <f t="shared" si="9"/>
        <v>4.585</v>
      </c>
      <c r="I182" s="9">
        <f t="shared" si="10"/>
        <v>50.435000000000002</v>
      </c>
    </row>
    <row r="183" spans="1:9" x14ac:dyDescent="0.3">
      <c r="A183" s="21" t="s">
        <v>365</v>
      </c>
      <c r="B183" s="18" t="s">
        <v>366</v>
      </c>
      <c r="C183" s="23" t="s">
        <v>12</v>
      </c>
      <c r="D183" s="18">
        <v>1</v>
      </c>
      <c r="E183" s="16">
        <v>7.55</v>
      </c>
      <c r="F183" s="9">
        <f t="shared" si="8"/>
        <v>7.55</v>
      </c>
      <c r="G183" s="19">
        <v>0.1</v>
      </c>
      <c r="H183" s="9">
        <f t="shared" si="9"/>
        <v>0.755</v>
      </c>
      <c r="I183" s="9">
        <f t="shared" si="10"/>
        <v>8.3049999999999997</v>
      </c>
    </row>
    <row r="184" spans="1:9" x14ac:dyDescent="0.3">
      <c r="A184" s="21" t="s">
        <v>367</v>
      </c>
      <c r="B184" s="18" t="s">
        <v>368</v>
      </c>
      <c r="C184" s="23" t="s">
        <v>12</v>
      </c>
      <c r="D184" s="18">
        <v>1</v>
      </c>
      <c r="E184" s="16">
        <v>18.8</v>
      </c>
      <c r="F184" s="9">
        <f t="shared" si="8"/>
        <v>18.8</v>
      </c>
      <c r="G184" s="19">
        <v>0.1</v>
      </c>
      <c r="H184" s="9">
        <f t="shared" si="9"/>
        <v>1.8800000000000001</v>
      </c>
      <c r="I184" s="9">
        <f t="shared" si="10"/>
        <v>20.68</v>
      </c>
    </row>
    <row r="185" spans="1:9" x14ac:dyDescent="0.3">
      <c r="A185" s="21" t="s">
        <v>369</v>
      </c>
      <c r="B185" s="18" t="s">
        <v>370</v>
      </c>
      <c r="C185" s="23" t="s">
        <v>12</v>
      </c>
      <c r="D185" s="18">
        <v>1</v>
      </c>
      <c r="E185" s="16">
        <v>4.7</v>
      </c>
      <c r="F185" s="9">
        <f t="shared" si="8"/>
        <v>4.7</v>
      </c>
      <c r="G185" s="19">
        <v>0.1</v>
      </c>
      <c r="H185" s="9">
        <f t="shared" si="9"/>
        <v>0.47000000000000003</v>
      </c>
      <c r="I185" s="9">
        <f t="shared" si="10"/>
        <v>5.17</v>
      </c>
    </row>
    <row r="186" spans="1:9" x14ac:dyDescent="0.3">
      <c r="A186" s="21" t="s">
        <v>371</v>
      </c>
      <c r="B186" s="18" t="s">
        <v>372</v>
      </c>
      <c r="C186" s="23" t="s">
        <v>12</v>
      </c>
      <c r="D186" s="18">
        <v>1</v>
      </c>
      <c r="E186" s="16">
        <v>12.2</v>
      </c>
      <c r="F186" s="9">
        <f t="shared" si="8"/>
        <v>12.2</v>
      </c>
      <c r="G186" s="19">
        <v>0.1</v>
      </c>
      <c r="H186" s="9">
        <f t="shared" si="9"/>
        <v>1.22</v>
      </c>
      <c r="I186" s="9">
        <f t="shared" si="10"/>
        <v>13.42</v>
      </c>
    </row>
    <row r="187" spans="1:9" x14ac:dyDescent="0.3">
      <c r="A187" s="21" t="s">
        <v>373</v>
      </c>
      <c r="B187" s="18" t="s">
        <v>374</v>
      </c>
      <c r="C187" s="23" t="s">
        <v>12</v>
      </c>
      <c r="D187" s="18">
        <v>1</v>
      </c>
      <c r="E187" s="16">
        <v>9.65</v>
      </c>
      <c r="F187" s="9">
        <f t="shared" si="8"/>
        <v>9.65</v>
      </c>
      <c r="G187" s="19">
        <v>0.1</v>
      </c>
      <c r="H187" s="9">
        <f t="shared" si="9"/>
        <v>0.96500000000000008</v>
      </c>
      <c r="I187" s="9">
        <f t="shared" si="10"/>
        <v>10.615</v>
      </c>
    </row>
    <row r="188" spans="1:9" x14ac:dyDescent="0.3">
      <c r="A188" s="21" t="s">
        <v>375</v>
      </c>
      <c r="B188" s="18" t="s">
        <v>376</v>
      </c>
      <c r="C188" s="23" t="s">
        <v>12</v>
      </c>
      <c r="D188" s="18">
        <v>1</v>
      </c>
      <c r="E188" s="16">
        <v>29.67</v>
      </c>
      <c r="F188" s="9">
        <f t="shared" si="8"/>
        <v>29.67</v>
      </c>
      <c r="G188" s="19">
        <v>0.1</v>
      </c>
      <c r="H188" s="9">
        <f t="shared" si="9"/>
        <v>2.9670000000000005</v>
      </c>
      <c r="I188" s="9">
        <f t="shared" si="10"/>
        <v>32.637</v>
      </c>
    </row>
    <row r="189" spans="1:9" x14ac:dyDescent="0.3">
      <c r="A189" s="21" t="s">
        <v>377</v>
      </c>
      <c r="B189" s="18" t="s">
        <v>378</v>
      </c>
      <c r="C189" s="23" t="s">
        <v>12</v>
      </c>
      <c r="D189" s="18">
        <v>1</v>
      </c>
      <c r="E189" s="16">
        <v>22.35</v>
      </c>
      <c r="F189" s="9">
        <f t="shared" si="8"/>
        <v>22.35</v>
      </c>
      <c r="G189" s="19">
        <v>0.1</v>
      </c>
      <c r="H189" s="9">
        <f t="shared" si="9"/>
        <v>2.2350000000000003</v>
      </c>
      <c r="I189" s="9">
        <f t="shared" si="10"/>
        <v>24.585000000000001</v>
      </c>
    </row>
    <row r="190" spans="1:9" x14ac:dyDescent="0.3">
      <c r="A190" s="21" t="s">
        <v>379</v>
      </c>
      <c r="B190" s="18" t="s">
        <v>380</v>
      </c>
      <c r="C190" s="23" t="s">
        <v>12</v>
      </c>
      <c r="D190" s="18">
        <v>1</v>
      </c>
      <c r="E190" s="16">
        <v>17.100000000000001</v>
      </c>
      <c r="F190" s="9">
        <f t="shared" si="8"/>
        <v>17.100000000000001</v>
      </c>
      <c r="G190" s="19">
        <v>0.1</v>
      </c>
      <c r="H190" s="9">
        <f t="shared" si="9"/>
        <v>1.7100000000000002</v>
      </c>
      <c r="I190" s="9">
        <f t="shared" si="10"/>
        <v>18.810000000000002</v>
      </c>
    </row>
    <row r="191" spans="1:9" x14ac:dyDescent="0.3">
      <c r="A191" s="21" t="s">
        <v>381</v>
      </c>
      <c r="B191" s="18" t="s">
        <v>382</v>
      </c>
      <c r="C191" s="23" t="s">
        <v>12</v>
      </c>
      <c r="D191" s="18">
        <v>1</v>
      </c>
      <c r="E191" s="16">
        <v>15.45</v>
      </c>
      <c r="F191" s="9">
        <f t="shared" si="8"/>
        <v>15.45</v>
      </c>
      <c r="G191" s="19">
        <v>0.1</v>
      </c>
      <c r="H191" s="9">
        <f t="shared" si="9"/>
        <v>1.5449999999999999</v>
      </c>
      <c r="I191" s="9">
        <f t="shared" si="10"/>
        <v>16.994999999999997</v>
      </c>
    </row>
    <row r="192" spans="1:9" x14ac:dyDescent="0.3">
      <c r="A192" s="21" t="s">
        <v>383</v>
      </c>
      <c r="B192" s="18" t="s">
        <v>384</v>
      </c>
      <c r="C192" s="23" t="s">
        <v>12</v>
      </c>
      <c r="D192" s="18">
        <v>1</v>
      </c>
      <c r="E192" s="16">
        <v>6.35</v>
      </c>
      <c r="F192" s="9">
        <f t="shared" si="8"/>
        <v>6.35</v>
      </c>
      <c r="G192" s="19">
        <v>0.1</v>
      </c>
      <c r="H192" s="9">
        <f t="shared" si="9"/>
        <v>0.63500000000000001</v>
      </c>
      <c r="I192" s="9">
        <f t="shared" si="10"/>
        <v>6.9849999999999994</v>
      </c>
    </row>
    <row r="193" spans="1:9" x14ac:dyDescent="0.3">
      <c r="A193" s="21" t="s">
        <v>385</v>
      </c>
      <c r="B193" s="18" t="s">
        <v>386</v>
      </c>
      <c r="C193" s="23" t="s">
        <v>12</v>
      </c>
      <c r="D193" s="18">
        <v>1</v>
      </c>
      <c r="E193" s="16">
        <v>10.6</v>
      </c>
      <c r="F193" s="9">
        <f t="shared" si="8"/>
        <v>10.6</v>
      </c>
      <c r="G193" s="19">
        <v>0.1</v>
      </c>
      <c r="H193" s="9">
        <f t="shared" si="9"/>
        <v>1.06</v>
      </c>
      <c r="I193" s="9">
        <f t="shared" si="10"/>
        <v>11.66</v>
      </c>
    </row>
    <row r="194" spans="1:9" x14ac:dyDescent="0.3">
      <c r="A194" s="21" t="s">
        <v>387</v>
      </c>
      <c r="B194" s="18" t="s">
        <v>388</v>
      </c>
      <c r="C194" s="23" t="s">
        <v>12</v>
      </c>
      <c r="D194" s="18">
        <v>1</v>
      </c>
      <c r="E194" s="16">
        <v>10.3</v>
      </c>
      <c r="F194" s="9">
        <f t="shared" si="8"/>
        <v>10.3</v>
      </c>
      <c r="G194" s="19">
        <v>0.1</v>
      </c>
      <c r="H194" s="9">
        <f t="shared" si="9"/>
        <v>1.03</v>
      </c>
      <c r="I194" s="9">
        <f t="shared" si="10"/>
        <v>11.33</v>
      </c>
    </row>
    <row r="195" spans="1:9" x14ac:dyDescent="0.3">
      <c r="A195" s="21" t="s">
        <v>389</v>
      </c>
      <c r="B195" s="18" t="s">
        <v>390</v>
      </c>
      <c r="C195" s="23" t="s">
        <v>12</v>
      </c>
      <c r="D195" s="18">
        <v>1</v>
      </c>
      <c r="E195" s="16">
        <v>13.4</v>
      </c>
      <c r="F195" s="9">
        <f t="shared" si="8"/>
        <v>13.4</v>
      </c>
      <c r="G195" s="19">
        <v>0.1</v>
      </c>
      <c r="H195" s="9">
        <f t="shared" si="9"/>
        <v>1.34</v>
      </c>
      <c r="I195" s="9">
        <f t="shared" si="10"/>
        <v>14.74</v>
      </c>
    </row>
    <row r="196" spans="1:9" x14ac:dyDescent="0.3">
      <c r="A196" s="21" t="s">
        <v>391</v>
      </c>
      <c r="B196" s="18" t="s">
        <v>392</v>
      </c>
      <c r="C196" s="23" t="s">
        <v>12</v>
      </c>
      <c r="D196" s="18">
        <v>1</v>
      </c>
      <c r="E196" s="16">
        <v>14.75</v>
      </c>
      <c r="F196" s="9">
        <f t="shared" si="8"/>
        <v>14.75</v>
      </c>
      <c r="G196" s="19">
        <v>0.04</v>
      </c>
      <c r="H196" s="9">
        <f t="shared" si="9"/>
        <v>0.59</v>
      </c>
      <c r="I196" s="9">
        <f t="shared" si="10"/>
        <v>15.34</v>
      </c>
    </row>
    <row r="197" spans="1:9" x14ac:dyDescent="0.3">
      <c r="A197" s="21" t="s">
        <v>393</v>
      </c>
      <c r="B197" s="18" t="s">
        <v>394</v>
      </c>
      <c r="C197" s="23" t="s">
        <v>12</v>
      </c>
      <c r="D197" s="18">
        <v>1</v>
      </c>
      <c r="E197" s="16">
        <v>7.55</v>
      </c>
      <c r="F197" s="9">
        <f t="shared" si="8"/>
        <v>7.55</v>
      </c>
      <c r="G197" s="19">
        <v>0.04</v>
      </c>
      <c r="H197" s="9">
        <f t="shared" si="9"/>
        <v>0.30199999999999999</v>
      </c>
      <c r="I197" s="9">
        <f t="shared" si="10"/>
        <v>7.8519999999999994</v>
      </c>
    </row>
    <row r="198" spans="1:9" x14ac:dyDescent="0.3">
      <c r="A198" s="21" t="s">
        <v>395</v>
      </c>
      <c r="B198" s="18" t="s">
        <v>396</v>
      </c>
      <c r="C198" s="23" t="s">
        <v>12</v>
      </c>
      <c r="D198" s="18">
        <v>1</v>
      </c>
      <c r="E198" s="16">
        <v>5.5</v>
      </c>
      <c r="F198" s="9">
        <f t="shared" ref="F198:F258" si="11">D198*E198</f>
        <v>5.5</v>
      </c>
      <c r="G198" s="19">
        <v>0.04</v>
      </c>
      <c r="H198" s="9">
        <f t="shared" si="9"/>
        <v>0.22</v>
      </c>
      <c r="I198" s="9">
        <f t="shared" si="10"/>
        <v>5.72</v>
      </c>
    </row>
    <row r="199" spans="1:9" x14ac:dyDescent="0.3">
      <c r="A199" s="21" t="s">
        <v>397</v>
      </c>
      <c r="B199" s="18" t="s">
        <v>398</v>
      </c>
      <c r="C199" s="23" t="s">
        <v>12</v>
      </c>
      <c r="D199" s="18">
        <v>1</v>
      </c>
      <c r="E199" s="16">
        <v>10.8</v>
      </c>
      <c r="F199" s="9">
        <f t="shared" si="11"/>
        <v>10.8</v>
      </c>
      <c r="G199" s="19">
        <v>0.04</v>
      </c>
      <c r="H199" s="9">
        <f t="shared" si="9"/>
        <v>0.43200000000000005</v>
      </c>
      <c r="I199" s="9">
        <f t="shared" si="10"/>
        <v>11.232000000000001</v>
      </c>
    </row>
    <row r="200" spans="1:9" x14ac:dyDescent="0.3">
      <c r="A200" s="21" t="s">
        <v>399</v>
      </c>
      <c r="B200" s="18" t="s">
        <v>400</v>
      </c>
      <c r="C200" s="23" t="s">
        <v>12</v>
      </c>
      <c r="D200" s="18">
        <v>1</v>
      </c>
      <c r="E200" s="16">
        <v>9</v>
      </c>
      <c r="F200" s="9">
        <f t="shared" si="11"/>
        <v>9</v>
      </c>
      <c r="G200" s="19">
        <v>0.04</v>
      </c>
      <c r="H200" s="9">
        <f t="shared" si="9"/>
        <v>0.36</v>
      </c>
      <c r="I200" s="9">
        <f t="shared" si="10"/>
        <v>9.36</v>
      </c>
    </row>
    <row r="201" spans="1:9" x14ac:dyDescent="0.3">
      <c r="A201" s="21" t="s">
        <v>401</v>
      </c>
      <c r="B201" s="18" t="s">
        <v>402</v>
      </c>
      <c r="C201" s="23" t="s">
        <v>12</v>
      </c>
      <c r="D201" s="18">
        <v>1</v>
      </c>
      <c r="E201" s="16">
        <v>8.6</v>
      </c>
      <c r="F201" s="9">
        <f t="shared" si="11"/>
        <v>8.6</v>
      </c>
      <c r="G201" s="19">
        <v>0.04</v>
      </c>
      <c r="H201" s="9">
        <f t="shared" si="9"/>
        <v>0.34399999999999997</v>
      </c>
      <c r="I201" s="9">
        <f t="shared" si="10"/>
        <v>8.9439999999999991</v>
      </c>
    </row>
    <row r="202" spans="1:9" x14ac:dyDescent="0.3">
      <c r="A202" s="21" t="s">
        <v>403</v>
      </c>
      <c r="B202" s="18" t="s">
        <v>404</v>
      </c>
      <c r="C202" s="23" t="s">
        <v>12</v>
      </c>
      <c r="D202" s="18">
        <v>1</v>
      </c>
      <c r="E202" s="16">
        <v>8.9600000000000009</v>
      </c>
      <c r="F202" s="9">
        <f t="shared" si="11"/>
        <v>8.9600000000000009</v>
      </c>
      <c r="G202" s="19">
        <v>0.04</v>
      </c>
      <c r="H202" s="9">
        <f t="shared" si="9"/>
        <v>0.35840000000000005</v>
      </c>
      <c r="I202" s="9">
        <f t="shared" si="10"/>
        <v>9.3184000000000005</v>
      </c>
    </row>
    <row r="203" spans="1:9" x14ac:dyDescent="0.3">
      <c r="A203" s="21" t="s">
        <v>405</v>
      </c>
      <c r="B203" s="18" t="s">
        <v>406</v>
      </c>
      <c r="C203" s="23" t="s">
        <v>12</v>
      </c>
      <c r="D203" s="18">
        <v>1</v>
      </c>
      <c r="E203" s="16">
        <v>14.4</v>
      </c>
      <c r="F203" s="9">
        <f t="shared" si="11"/>
        <v>14.4</v>
      </c>
      <c r="G203" s="19">
        <v>0.04</v>
      </c>
      <c r="H203" s="9">
        <f t="shared" si="9"/>
        <v>0.57600000000000007</v>
      </c>
      <c r="I203" s="9">
        <f t="shared" si="10"/>
        <v>14.976000000000001</v>
      </c>
    </row>
    <row r="204" spans="1:9" x14ac:dyDescent="0.3">
      <c r="A204" s="21" t="s">
        <v>407</v>
      </c>
      <c r="B204" s="18" t="s">
        <v>408</v>
      </c>
      <c r="C204" s="23" t="s">
        <v>12</v>
      </c>
      <c r="D204" s="18">
        <v>1</v>
      </c>
      <c r="E204" s="16">
        <v>10.75</v>
      </c>
      <c r="F204" s="9">
        <f t="shared" si="11"/>
        <v>10.75</v>
      </c>
      <c r="G204" s="19">
        <v>0.04</v>
      </c>
      <c r="H204" s="9">
        <f t="shared" si="9"/>
        <v>0.43</v>
      </c>
      <c r="I204" s="9">
        <f t="shared" si="10"/>
        <v>11.18</v>
      </c>
    </row>
    <row r="205" spans="1:9" x14ac:dyDescent="0.3">
      <c r="A205" s="21" t="s">
        <v>409</v>
      </c>
      <c r="B205" s="18" t="s">
        <v>410</v>
      </c>
      <c r="C205" s="23" t="s">
        <v>83</v>
      </c>
      <c r="D205" s="18">
        <v>1</v>
      </c>
      <c r="E205" s="16">
        <v>2.5</v>
      </c>
      <c r="F205" s="9">
        <f t="shared" si="11"/>
        <v>2.5</v>
      </c>
      <c r="G205" s="19">
        <v>0.1</v>
      </c>
      <c r="H205" s="9">
        <f t="shared" si="9"/>
        <v>0.25</v>
      </c>
      <c r="I205" s="9">
        <f t="shared" si="10"/>
        <v>2.75</v>
      </c>
    </row>
    <row r="206" spans="1:9" x14ac:dyDescent="0.3">
      <c r="A206" s="21" t="s">
        <v>411</v>
      </c>
      <c r="B206" s="18" t="s">
        <v>412</v>
      </c>
      <c r="C206" s="23" t="s">
        <v>83</v>
      </c>
      <c r="D206" s="18">
        <v>1</v>
      </c>
      <c r="E206" s="16">
        <v>2.5</v>
      </c>
      <c r="F206" s="9">
        <f t="shared" si="11"/>
        <v>2.5</v>
      </c>
      <c r="G206" s="19">
        <v>0.04</v>
      </c>
      <c r="H206" s="9">
        <f t="shared" si="9"/>
        <v>0.1</v>
      </c>
      <c r="I206" s="9">
        <f t="shared" si="10"/>
        <v>2.6</v>
      </c>
    </row>
    <row r="207" spans="1:9" x14ac:dyDescent="0.3">
      <c r="A207" s="21" t="s">
        <v>413</v>
      </c>
      <c r="B207" s="18" t="s">
        <v>414</v>
      </c>
      <c r="C207" s="23" t="s">
        <v>83</v>
      </c>
      <c r="D207" s="18">
        <v>1</v>
      </c>
      <c r="E207" s="16">
        <v>2.5</v>
      </c>
      <c r="F207" s="9">
        <f t="shared" si="11"/>
        <v>2.5</v>
      </c>
      <c r="G207" s="19">
        <v>0.1</v>
      </c>
      <c r="H207" s="9">
        <f t="shared" si="9"/>
        <v>0.25</v>
      </c>
      <c r="I207" s="9">
        <f t="shared" si="10"/>
        <v>2.75</v>
      </c>
    </row>
    <row r="208" spans="1:9" x14ac:dyDescent="0.3">
      <c r="A208" s="21" t="s">
        <v>415</v>
      </c>
      <c r="B208" s="18" t="s">
        <v>416</v>
      </c>
      <c r="C208" s="23" t="s">
        <v>12</v>
      </c>
      <c r="D208" s="18">
        <v>1</v>
      </c>
      <c r="E208" s="16">
        <v>1.75</v>
      </c>
      <c r="F208" s="9">
        <f t="shared" si="11"/>
        <v>1.75</v>
      </c>
      <c r="G208" s="19">
        <v>0.1</v>
      </c>
      <c r="H208" s="9">
        <f t="shared" si="9"/>
        <v>0.17500000000000002</v>
      </c>
      <c r="I208" s="9">
        <f t="shared" si="10"/>
        <v>1.925</v>
      </c>
    </row>
    <row r="209" spans="1:9" x14ac:dyDescent="0.3">
      <c r="A209" s="21" t="s">
        <v>417</v>
      </c>
      <c r="B209" s="18" t="s">
        <v>418</v>
      </c>
      <c r="C209" s="23" t="s">
        <v>12</v>
      </c>
      <c r="D209" s="18">
        <v>1</v>
      </c>
      <c r="E209" s="16">
        <v>3.1</v>
      </c>
      <c r="F209" s="9">
        <f t="shared" si="11"/>
        <v>3.1</v>
      </c>
      <c r="G209" s="19">
        <v>0.1</v>
      </c>
      <c r="H209" s="9">
        <f t="shared" si="9"/>
        <v>0.31000000000000005</v>
      </c>
      <c r="I209" s="9">
        <f t="shared" si="10"/>
        <v>3.41</v>
      </c>
    </row>
    <row r="210" spans="1:9" x14ac:dyDescent="0.3">
      <c r="A210" s="21" t="s">
        <v>419</v>
      </c>
      <c r="B210" s="18" t="s">
        <v>420</v>
      </c>
      <c r="C210" s="23" t="s">
        <v>518</v>
      </c>
      <c r="D210" s="18">
        <v>1</v>
      </c>
      <c r="E210" s="16">
        <v>1.71</v>
      </c>
      <c r="F210" s="9">
        <f t="shared" si="11"/>
        <v>1.71</v>
      </c>
      <c r="G210" s="19">
        <v>0.1</v>
      </c>
      <c r="H210" s="9">
        <f t="shared" si="9"/>
        <v>0.17100000000000001</v>
      </c>
      <c r="I210" s="9">
        <f t="shared" si="10"/>
        <v>1.881</v>
      </c>
    </row>
    <row r="211" spans="1:9" x14ac:dyDescent="0.3">
      <c r="A211" s="21" t="s">
        <v>421</v>
      </c>
      <c r="B211" s="18" t="s">
        <v>422</v>
      </c>
      <c r="C211" s="23" t="s">
        <v>518</v>
      </c>
      <c r="D211" s="18">
        <v>1</v>
      </c>
      <c r="E211" s="16">
        <v>2.12</v>
      </c>
      <c r="F211" s="9">
        <f t="shared" si="11"/>
        <v>2.12</v>
      </c>
      <c r="G211" s="19">
        <v>0.04</v>
      </c>
      <c r="H211" s="9">
        <f t="shared" ref="H211:H258" si="12">F211*G211</f>
        <v>8.48E-2</v>
      </c>
      <c r="I211" s="9">
        <f t="shared" ref="I211:I258" si="13">F211+H211</f>
        <v>2.2048000000000001</v>
      </c>
    </row>
    <row r="212" spans="1:9" x14ac:dyDescent="0.3">
      <c r="A212" s="21" t="s">
        <v>423</v>
      </c>
      <c r="B212" s="18" t="s">
        <v>424</v>
      </c>
      <c r="C212" s="23" t="s">
        <v>518</v>
      </c>
      <c r="D212" s="18">
        <v>1</v>
      </c>
      <c r="E212" s="16">
        <v>4.7</v>
      </c>
      <c r="F212" s="9">
        <f t="shared" si="11"/>
        <v>4.7</v>
      </c>
      <c r="G212" s="19">
        <v>0.1</v>
      </c>
      <c r="H212" s="9">
        <f t="shared" si="12"/>
        <v>0.47000000000000003</v>
      </c>
      <c r="I212" s="9">
        <f t="shared" si="13"/>
        <v>5.17</v>
      </c>
    </row>
    <row r="213" spans="1:9" x14ac:dyDescent="0.3">
      <c r="A213" s="21" t="s">
        <v>425</v>
      </c>
      <c r="B213" s="18" t="s">
        <v>426</v>
      </c>
      <c r="C213" s="23" t="s">
        <v>518</v>
      </c>
      <c r="D213" s="18">
        <v>1</v>
      </c>
      <c r="E213" s="16">
        <v>5.8</v>
      </c>
      <c r="F213" s="9">
        <f t="shared" si="11"/>
        <v>5.8</v>
      </c>
      <c r="G213" s="19">
        <v>0.1</v>
      </c>
      <c r="H213" s="9">
        <f t="shared" si="12"/>
        <v>0.57999999999999996</v>
      </c>
      <c r="I213" s="9">
        <f t="shared" si="13"/>
        <v>6.38</v>
      </c>
    </row>
    <row r="214" spans="1:9" x14ac:dyDescent="0.3">
      <c r="A214" s="21" t="s">
        <v>427</v>
      </c>
      <c r="B214" s="18" t="s">
        <v>428</v>
      </c>
      <c r="C214" s="23" t="s">
        <v>518</v>
      </c>
      <c r="D214" s="18">
        <v>1</v>
      </c>
      <c r="E214" s="16">
        <v>9.5</v>
      </c>
      <c r="F214" s="9">
        <f t="shared" si="11"/>
        <v>9.5</v>
      </c>
      <c r="G214" s="19">
        <v>0.04</v>
      </c>
      <c r="H214" s="9">
        <f t="shared" si="12"/>
        <v>0.38</v>
      </c>
      <c r="I214" s="9">
        <f t="shared" si="13"/>
        <v>9.8800000000000008</v>
      </c>
    </row>
    <row r="215" spans="1:9" x14ac:dyDescent="0.3">
      <c r="A215" s="21" t="s">
        <v>429</v>
      </c>
      <c r="B215" s="18" t="s">
        <v>430</v>
      </c>
      <c r="C215" s="23" t="s">
        <v>12</v>
      </c>
      <c r="D215" s="18">
        <v>1</v>
      </c>
      <c r="E215" s="16">
        <v>1.7</v>
      </c>
      <c r="F215" s="9">
        <f t="shared" si="11"/>
        <v>1.7</v>
      </c>
      <c r="G215" s="19">
        <v>0.04</v>
      </c>
      <c r="H215" s="9">
        <f t="shared" si="12"/>
        <v>6.8000000000000005E-2</v>
      </c>
      <c r="I215" s="9">
        <f t="shared" si="13"/>
        <v>1.768</v>
      </c>
    </row>
    <row r="216" spans="1:9" x14ac:dyDescent="0.3">
      <c r="A216" s="21" t="s">
        <v>431</v>
      </c>
      <c r="B216" s="18" t="s">
        <v>432</v>
      </c>
      <c r="C216" s="23" t="s">
        <v>12</v>
      </c>
      <c r="D216" s="18">
        <v>1</v>
      </c>
      <c r="E216" s="16">
        <v>2.15</v>
      </c>
      <c r="F216" s="9">
        <f t="shared" si="11"/>
        <v>2.15</v>
      </c>
      <c r="G216" s="19">
        <v>0.04</v>
      </c>
      <c r="H216" s="9">
        <f t="shared" si="12"/>
        <v>8.5999999999999993E-2</v>
      </c>
      <c r="I216" s="9">
        <f t="shared" si="13"/>
        <v>2.2359999999999998</v>
      </c>
    </row>
    <row r="217" spans="1:9" x14ac:dyDescent="0.3">
      <c r="A217" s="21" t="s">
        <v>433</v>
      </c>
      <c r="B217" s="18" t="s">
        <v>434</v>
      </c>
      <c r="C217" s="23" t="s">
        <v>12</v>
      </c>
      <c r="D217" s="18">
        <v>1</v>
      </c>
      <c r="E217" s="16">
        <v>1.7</v>
      </c>
      <c r="F217" s="9">
        <f t="shared" si="11"/>
        <v>1.7</v>
      </c>
      <c r="G217" s="19">
        <v>0.1</v>
      </c>
      <c r="H217" s="9">
        <f t="shared" si="12"/>
        <v>0.17</v>
      </c>
      <c r="I217" s="9">
        <f t="shared" si="13"/>
        <v>1.8699999999999999</v>
      </c>
    </row>
    <row r="218" spans="1:9" x14ac:dyDescent="0.3">
      <c r="A218" s="21" t="s">
        <v>435</v>
      </c>
      <c r="B218" s="18" t="s">
        <v>436</v>
      </c>
      <c r="C218" s="23" t="s">
        <v>12</v>
      </c>
      <c r="D218" s="18">
        <v>1</v>
      </c>
      <c r="E218" s="16">
        <v>1.7</v>
      </c>
      <c r="F218" s="9">
        <f t="shared" si="11"/>
        <v>1.7</v>
      </c>
      <c r="G218" s="19">
        <v>0.04</v>
      </c>
      <c r="H218" s="9">
        <f t="shared" si="12"/>
        <v>6.8000000000000005E-2</v>
      </c>
      <c r="I218" s="9">
        <f t="shared" si="13"/>
        <v>1.768</v>
      </c>
    </row>
    <row r="219" spans="1:9" x14ac:dyDescent="0.3">
      <c r="A219" s="21" t="s">
        <v>437</v>
      </c>
      <c r="B219" s="18" t="s">
        <v>438</v>
      </c>
      <c r="C219" s="23" t="s">
        <v>12</v>
      </c>
      <c r="D219" s="18">
        <v>1</v>
      </c>
      <c r="E219" s="16">
        <v>1.7</v>
      </c>
      <c r="F219" s="9">
        <f t="shared" si="11"/>
        <v>1.7</v>
      </c>
      <c r="G219" s="19">
        <v>0.1</v>
      </c>
      <c r="H219" s="9">
        <f t="shared" si="12"/>
        <v>0.17</v>
      </c>
      <c r="I219" s="9">
        <f t="shared" si="13"/>
        <v>1.8699999999999999</v>
      </c>
    </row>
    <row r="220" spans="1:9" x14ac:dyDescent="0.3">
      <c r="A220" s="21" t="s">
        <v>439</v>
      </c>
      <c r="B220" s="18" t="s">
        <v>440</v>
      </c>
      <c r="C220" s="23" t="s">
        <v>12</v>
      </c>
      <c r="D220" s="18">
        <v>1</v>
      </c>
      <c r="E220" s="16">
        <v>1.7</v>
      </c>
      <c r="F220" s="9">
        <f t="shared" si="11"/>
        <v>1.7</v>
      </c>
      <c r="G220" s="19">
        <v>0.1</v>
      </c>
      <c r="H220" s="9">
        <f t="shared" si="12"/>
        <v>0.17</v>
      </c>
      <c r="I220" s="9">
        <f t="shared" si="13"/>
        <v>1.8699999999999999</v>
      </c>
    </row>
    <row r="221" spans="1:9" x14ac:dyDescent="0.3">
      <c r="A221" s="21" t="s">
        <v>441</v>
      </c>
      <c r="B221" s="18" t="s">
        <v>442</v>
      </c>
      <c r="C221" s="23" t="s">
        <v>12</v>
      </c>
      <c r="D221" s="18">
        <v>1</v>
      </c>
      <c r="E221" s="16">
        <v>1.7</v>
      </c>
      <c r="F221" s="9">
        <f t="shared" si="11"/>
        <v>1.7</v>
      </c>
      <c r="G221" s="19">
        <v>0.1</v>
      </c>
      <c r="H221" s="9">
        <f t="shared" si="12"/>
        <v>0.17</v>
      </c>
      <c r="I221" s="9">
        <f t="shared" si="13"/>
        <v>1.8699999999999999</v>
      </c>
    </row>
    <row r="222" spans="1:9" x14ac:dyDescent="0.3">
      <c r="A222" s="21" t="s">
        <v>443</v>
      </c>
      <c r="B222" s="18" t="s">
        <v>444</v>
      </c>
      <c r="C222" s="23" t="s">
        <v>12</v>
      </c>
      <c r="D222" s="18">
        <v>1</v>
      </c>
      <c r="E222" s="16">
        <v>1.7</v>
      </c>
      <c r="F222" s="9">
        <f t="shared" si="11"/>
        <v>1.7</v>
      </c>
      <c r="G222" s="19">
        <v>0.1</v>
      </c>
      <c r="H222" s="9">
        <f t="shared" si="12"/>
        <v>0.17</v>
      </c>
      <c r="I222" s="9">
        <f t="shared" si="13"/>
        <v>1.8699999999999999</v>
      </c>
    </row>
    <row r="223" spans="1:9" x14ac:dyDescent="0.3">
      <c r="A223" s="21" t="s">
        <v>445</v>
      </c>
      <c r="B223" s="18" t="s">
        <v>446</v>
      </c>
      <c r="C223" s="23" t="s">
        <v>12</v>
      </c>
      <c r="D223" s="18">
        <v>1</v>
      </c>
      <c r="E223" s="16">
        <v>1.7</v>
      </c>
      <c r="F223" s="9">
        <f t="shared" si="11"/>
        <v>1.7</v>
      </c>
      <c r="G223" s="19">
        <v>0.1</v>
      </c>
      <c r="H223" s="9">
        <f t="shared" si="12"/>
        <v>0.17</v>
      </c>
      <c r="I223" s="9">
        <f t="shared" si="13"/>
        <v>1.8699999999999999</v>
      </c>
    </row>
    <row r="224" spans="1:9" x14ac:dyDescent="0.3">
      <c r="A224" s="21" t="s">
        <v>447</v>
      </c>
      <c r="B224" s="18" t="s">
        <v>448</v>
      </c>
      <c r="C224" s="23" t="s">
        <v>12</v>
      </c>
      <c r="D224" s="18">
        <v>1</v>
      </c>
      <c r="E224" s="16">
        <v>1.7</v>
      </c>
      <c r="F224" s="9">
        <f t="shared" si="11"/>
        <v>1.7</v>
      </c>
      <c r="G224" s="19">
        <v>0.1</v>
      </c>
      <c r="H224" s="9">
        <f t="shared" si="12"/>
        <v>0.17</v>
      </c>
      <c r="I224" s="9">
        <f t="shared" si="13"/>
        <v>1.8699999999999999</v>
      </c>
    </row>
    <row r="225" spans="1:9" x14ac:dyDescent="0.3">
      <c r="A225" s="21" t="s">
        <v>449</v>
      </c>
      <c r="B225" s="18" t="s">
        <v>450</v>
      </c>
      <c r="C225" s="23" t="s">
        <v>12</v>
      </c>
      <c r="D225" s="18">
        <v>1</v>
      </c>
      <c r="E225" s="16">
        <v>1.7</v>
      </c>
      <c r="F225" s="9">
        <f t="shared" si="11"/>
        <v>1.7</v>
      </c>
      <c r="G225" s="19">
        <v>0.1</v>
      </c>
      <c r="H225" s="9">
        <f t="shared" si="12"/>
        <v>0.17</v>
      </c>
      <c r="I225" s="9">
        <f t="shared" si="13"/>
        <v>1.8699999999999999</v>
      </c>
    </row>
    <row r="226" spans="1:9" x14ac:dyDescent="0.3">
      <c r="A226" s="21" t="s">
        <v>451</v>
      </c>
      <c r="B226" s="18" t="s">
        <v>452</v>
      </c>
      <c r="C226" s="23" t="s">
        <v>12</v>
      </c>
      <c r="D226" s="18">
        <v>1</v>
      </c>
      <c r="E226" s="16">
        <v>1.7</v>
      </c>
      <c r="F226" s="9">
        <f t="shared" si="11"/>
        <v>1.7</v>
      </c>
      <c r="G226" s="19">
        <v>0.1</v>
      </c>
      <c r="H226" s="9">
        <f t="shared" si="12"/>
        <v>0.17</v>
      </c>
      <c r="I226" s="9">
        <f t="shared" si="13"/>
        <v>1.8699999999999999</v>
      </c>
    </row>
    <row r="227" spans="1:9" x14ac:dyDescent="0.3">
      <c r="A227" s="21" t="s">
        <v>453</v>
      </c>
      <c r="B227" s="18" t="s">
        <v>454</v>
      </c>
      <c r="C227" s="23" t="s">
        <v>12</v>
      </c>
      <c r="D227" s="18">
        <v>1</v>
      </c>
      <c r="E227" s="16">
        <v>16</v>
      </c>
      <c r="F227" s="9">
        <f t="shared" si="11"/>
        <v>16</v>
      </c>
      <c r="G227" s="19">
        <v>0.1</v>
      </c>
      <c r="H227" s="9">
        <f t="shared" si="12"/>
        <v>1.6</v>
      </c>
      <c r="I227" s="9">
        <f t="shared" si="13"/>
        <v>17.600000000000001</v>
      </c>
    </row>
    <row r="228" spans="1:9" x14ac:dyDescent="0.3">
      <c r="A228" s="21" t="s">
        <v>455</v>
      </c>
      <c r="B228" s="18" t="s">
        <v>456</v>
      </c>
      <c r="C228" s="23" t="s">
        <v>12</v>
      </c>
      <c r="D228" s="18">
        <v>1</v>
      </c>
      <c r="E228" s="16">
        <v>5.5</v>
      </c>
      <c r="F228" s="9">
        <f t="shared" si="11"/>
        <v>5.5</v>
      </c>
      <c r="G228" s="19">
        <v>0.1</v>
      </c>
      <c r="H228" s="9">
        <f t="shared" si="12"/>
        <v>0.55000000000000004</v>
      </c>
      <c r="I228" s="9">
        <f t="shared" si="13"/>
        <v>6.05</v>
      </c>
    </row>
    <row r="229" spans="1:9" x14ac:dyDescent="0.3">
      <c r="A229" s="21" t="s">
        <v>457</v>
      </c>
      <c r="B229" s="18" t="s">
        <v>458</v>
      </c>
      <c r="C229" s="23" t="s">
        <v>83</v>
      </c>
      <c r="D229" s="18">
        <v>1</v>
      </c>
      <c r="E229" s="16">
        <v>4.0999999999999996</v>
      </c>
      <c r="F229" s="9">
        <f t="shared" si="11"/>
        <v>4.0999999999999996</v>
      </c>
      <c r="G229" s="19">
        <v>0.1</v>
      </c>
      <c r="H229" s="9">
        <f t="shared" si="12"/>
        <v>0.41</v>
      </c>
      <c r="I229" s="9">
        <f t="shared" si="13"/>
        <v>4.51</v>
      </c>
    </row>
    <row r="230" spans="1:9" x14ac:dyDescent="0.3">
      <c r="A230" s="21" t="s">
        <v>459</v>
      </c>
      <c r="B230" s="18" t="s">
        <v>460</v>
      </c>
      <c r="C230" s="23" t="s">
        <v>12</v>
      </c>
      <c r="D230" s="18">
        <v>1</v>
      </c>
      <c r="E230" s="16">
        <v>3.65</v>
      </c>
      <c r="F230" s="9">
        <f t="shared" si="11"/>
        <v>3.65</v>
      </c>
      <c r="G230" s="19">
        <v>0.1</v>
      </c>
      <c r="H230" s="9">
        <f t="shared" si="12"/>
        <v>0.36499999999999999</v>
      </c>
      <c r="I230" s="9">
        <f t="shared" si="13"/>
        <v>4.0149999999999997</v>
      </c>
    </row>
    <row r="231" spans="1:9" x14ac:dyDescent="0.3">
      <c r="A231" s="21" t="s">
        <v>461</v>
      </c>
      <c r="B231" s="18" t="s">
        <v>462</v>
      </c>
      <c r="C231" s="23" t="s">
        <v>12</v>
      </c>
      <c r="D231" s="18">
        <v>1</v>
      </c>
      <c r="E231" s="16">
        <v>4.75</v>
      </c>
      <c r="F231" s="9">
        <f t="shared" si="11"/>
        <v>4.75</v>
      </c>
      <c r="G231" s="19">
        <v>0.1</v>
      </c>
      <c r="H231" s="9">
        <f t="shared" si="12"/>
        <v>0.47500000000000003</v>
      </c>
      <c r="I231" s="9">
        <f t="shared" si="13"/>
        <v>5.2249999999999996</v>
      </c>
    </row>
    <row r="232" spans="1:9" x14ac:dyDescent="0.3">
      <c r="A232" s="21" t="s">
        <v>463</v>
      </c>
      <c r="B232" s="18" t="s">
        <v>464</v>
      </c>
      <c r="C232" s="23" t="s">
        <v>12</v>
      </c>
      <c r="D232" s="18">
        <v>1</v>
      </c>
      <c r="E232" s="16">
        <v>2.2999999999999998</v>
      </c>
      <c r="F232" s="9">
        <f t="shared" si="11"/>
        <v>2.2999999999999998</v>
      </c>
      <c r="G232" s="19">
        <v>0.1</v>
      </c>
      <c r="H232" s="9">
        <f t="shared" si="12"/>
        <v>0.22999999999999998</v>
      </c>
      <c r="I232" s="9">
        <f t="shared" si="13"/>
        <v>2.5299999999999998</v>
      </c>
    </row>
    <row r="233" spans="1:9" x14ac:dyDescent="0.3">
      <c r="A233" s="21" t="s">
        <v>465</v>
      </c>
      <c r="B233" s="18" t="s">
        <v>466</v>
      </c>
      <c r="C233" s="23" t="s">
        <v>12</v>
      </c>
      <c r="D233" s="18">
        <v>1</v>
      </c>
      <c r="E233" s="16">
        <v>4.2</v>
      </c>
      <c r="F233" s="9">
        <f t="shared" si="11"/>
        <v>4.2</v>
      </c>
      <c r="G233" s="19">
        <v>0.1</v>
      </c>
      <c r="H233" s="9">
        <f t="shared" si="12"/>
        <v>0.42000000000000004</v>
      </c>
      <c r="I233" s="9">
        <f t="shared" si="13"/>
        <v>4.62</v>
      </c>
    </row>
    <row r="234" spans="1:9" x14ac:dyDescent="0.3">
      <c r="A234" s="21" t="s">
        <v>467</v>
      </c>
      <c r="B234" s="18" t="s">
        <v>468</v>
      </c>
      <c r="C234" s="23" t="s">
        <v>12</v>
      </c>
      <c r="D234" s="18">
        <v>1</v>
      </c>
      <c r="E234" s="16">
        <v>11.4</v>
      </c>
      <c r="F234" s="9">
        <f t="shared" si="11"/>
        <v>11.4</v>
      </c>
      <c r="G234" s="19">
        <v>0.1</v>
      </c>
      <c r="H234" s="9">
        <f t="shared" si="12"/>
        <v>1.1400000000000001</v>
      </c>
      <c r="I234" s="9">
        <f t="shared" si="13"/>
        <v>12.540000000000001</v>
      </c>
    </row>
    <row r="235" spans="1:9" x14ac:dyDescent="0.3">
      <c r="A235" s="21" t="s">
        <v>469</v>
      </c>
      <c r="B235" s="18" t="s">
        <v>470</v>
      </c>
      <c r="C235" s="23" t="s">
        <v>83</v>
      </c>
      <c r="D235" s="18">
        <v>1</v>
      </c>
      <c r="E235" s="16">
        <v>2.5</v>
      </c>
      <c r="F235" s="9">
        <f t="shared" si="11"/>
        <v>2.5</v>
      </c>
      <c r="G235" s="19">
        <v>0.1</v>
      </c>
      <c r="H235" s="9">
        <f t="shared" si="12"/>
        <v>0.25</v>
      </c>
      <c r="I235" s="9">
        <f t="shared" si="13"/>
        <v>2.75</v>
      </c>
    </row>
    <row r="236" spans="1:9" x14ac:dyDescent="0.3">
      <c r="A236" s="21" t="s">
        <v>471</v>
      </c>
      <c r="B236" s="18" t="s">
        <v>472</v>
      </c>
      <c r="C236" s="23" t="s">
        <v>12</v>
      </c>
      <c r="D236" s="18">
        <v>1</v>
      </c>
      <c r="E236" s="16">
        <v>3.5</v>
      </c>
      <c r="F236" s="9">
        <f t="shared" si="11"/>
        <v>3.5</v>
      </c>
      <c r="G236" s="19">
        <v>0.1</v>
      </c>
      <c r="H236" s="9">
        <f t="shared" si="12"/>
        <v>0.35000000000000003</v>
      </c>
      <c r="I236" s="9">
        <f t="shared" si="13"/>
        <v>3.85</v>
      </c>
    </row>
    <row r="237" spans="1:9" x14ac:dyDescent="0.3">
      <c r="A237" s="21" t="s">
        <v>473</v>
      </c>
      <c r="B237" s="18" t="s">
        <v>474</v>
      </c>
      <c r="C237" s="23" t="s">
        <v>12</v>
      </c>
      <c r="D237" s="18">
        <v>1</v>
      </c>
      <c r="E237" s="16">
        <v>3.15</v>
      </c>
      <c r="F237" s="9">
        <f t="shared" si="11"/>
        <v>3.15</v>
      </c>
      <c r="G237" s="19">
        <v>0.1</v>
      </c>
      <c r="H237" s="9">
        <f t="shared" si="12"/>
        <v>0.315</v>
      </c>
      <c r="I237" s="9">
        <f t="shared" si="13"/>
        <v>3.4649999999999999</v>
      </c>
    </row>
    <row r="238" spans="1:9" x14ac:dyDescent="0.3">
      <c r="A238" s="21" t="s">
        <v>475</v>
      </c>
      <c r="B238" s="18" t="s">
        <v>476</v>
      </c>
      <c r="C238" s="23" t="s">
        <v>12</v>
      </c>
      <c r="D238" s="18">
        <v>1</v>
      </c>
      <c r="E238" s="16">
        <v>1.66</v>
      </c>
      <c r="F238" s="9">
        <f t="shared" si="11"/>
        <v>1.66</v>
      </c>
      <c r="G238" s="19">
        <v>0.1</v>
      </c>
      <c r="H238" s="9">
        <f t="shared" si="12"/>
        <v>0.16600000000000001</v>
      </c>
      <c r="I238" s="9">
        <f t="shared" si="13"/>
        <v>1.8259999999999998</v>
      </c>
    </row>
    <row r="239" spans="1:9" x14ac:dyDescent="0.3">
      <c r="A239" s="21" t="s">
        <v>477</v>
      </c>
      <c r="B239" s="18" t="s">
        <v>478</v>
      </c>
      <c r="C239" s="23" t="s">
        <v>12</v>
      </c>
      <c r="D239" s="18">
        <v>1</v>
      </c>
      <c r="E239" s="16">
        <v>6.75</v>
      </c>
      <c r="F239" s="9">
        <f t="shared" si="11"/>
        <v>6.75</v>
      </c>
      <c r="G239" s="19">
        <v>0.1</v>
      </c>
      <c r="H239" s="9">
        <f t="shared" si="12"/>
        <v>0.67500000000000004</v>
      </c>
      <c r="I239" s="9">
        <f t="shared" si="13"/>
        <v>7.4249999999999998</v>
      </c>
    </row>
    <row r="240" spans="1:9" x14ac:dyDescent="0.3">
      <c r="A240" s="21" t="s">
        <v>479</v>
      </c>
      <c r="B240" s="18" t="s">
        <v>480</v>
      </c>
      <c r="C240" s="23" t="s">
        <v>12</v>
      </c>
      <c r="D240" s="18">
        <v>1</v>
      </c>
      <c r="E240" s="16">
        <v>4.7</v>
      </c>
      <c r="F240" s="9">
        <f t="shared" si="11"/>
        <v>4.7</v>
      </c>
      <c r="G240" s="19">
        <v>0.1</v>
      </c>
      <c r="H240" s="9">
        <f t="shared" si="12"/>
        <v>0.47000000000000003</v>
      </c>
      <c r="I240" s="9">
        <f t="shared" si="13"/>
        <v>5.17</v>
      </c>
    </row>
    <row r="241" spans="1:9" x14ac:dyDescent="0.3">
      <c r="A241" s="21" t="s">
        <v>481</v>
      </c>
      <c r="B241" s="18" t="s">
        <v>482</v>
      </c>
      <c r="C241" s="23" t="s">
        <v>83</v>
      </c>
      <c r="D241" s="18">
        <v>1</v>
      </c>
      <c r="E241" s="16">
        <v>14.1</v>
      </c>
      <c r="F241" s="9">
        <f t="shared" si="11"/>
        <v>14.1</v>
      </c>
      <c r="G241" s="19">
        <v>0.1</v>
      </c>
      <c r="H241" s="9">
        <f t="shared" si="12"/>
        <v>1.4100000000000001</v>
      </c>
      <c r="I241" s="9">
        <f t="shared" si="13"/>
        <v>15.51</v>
      </c>
    </row>
    <row r="242" spans="1:9" x14ac:dyDescent="0.3">
      <c r="A242" s="21" t="s">
        <v>483</v>
      </c>
      <c r="B242" s="18" t="s">
        <v>484</v>
      </c>
      <c r="C242" s="23" t="s">
        <v>83</v>
      </c>
      <c r="D242" s="18">
        <v>1</v>
      </c>
      <c r="E242" s="16">
        <v>14.25</v>
      </c>
      <c r="F242" s="9">
        <f t="shared" si="11"/>
        <v>14.25</v>
      </c>
      <c r="G242" s="19">
        <v>0.1</v>
      </c>
      <c r="H242" s="9">
        <f t="shared" si="12"/>
        <v>1.425</v>
      </c>
      <c r="I242" s="9">
        <f t="shared" si="13"/>
        <v>15.675000000000001</v>
      </c>
    </row>
    <row r="243" spans="1:9" x14ac:dyDescent="0.3">
      <c r="A243" s="21" t="s">
        <v>485</v>
      </c>
      <c r="B243" s="18" t="s">
        <v>486</v>
      </c>
      <c r="C243" s="23" t="s">
        <v>12</v>
      </c>
      <c r="D243" s="18">
        <v>1</v>
      </c>
      <c r="E243" s="16">
        <v>4.71</v>
      </c>
      <c r="F243" s="9">
        <f t="shared" si="11"/>
        <v>4.71</v>
      </c>
      <c r="G243" s="19">
        <v>0.1</v>
      </c>
      <c r="H243" s="9">
        <f t="shared" si="12"/>
        <v>0.47100000000000003</v>
      </c>
      <c r="I243" s="9">
        <f t="shared" si="13"/>
        <v>5.181</v>
      </c>
    </row>
    <row r="244" spans="1:9" x14ac:dyDescent="0.3">
      <c r="A244" s="21" t="s">
        <v>487</v>
      </c>
      <c r="B244" s="18" t="s">
        <v>488</v>
      </c>
      <c r="C244" s="23" t="s">
        <v>12</v>
      </c>
      <c r="D244" s="18">
        <v>1</v>
      </c>
      <c r="E244" s="16">
        <v>6.45</v>
      </c>
      <c r="F244" s="9">
        <f t="shared" si="11"/>
        <v>6.45</v>
      </c>
      <c r="G244" s="19">
        <v>0.1</v>
      </c>
      <c r="H244" s="9">
        <f t="shared" si="12"/>
        <v>0.64500000000000002</v>
      </c>
      <c r="I244" s="9">
        <f t="shared" si="13"/>
        <v>7.0950000000000006</v>
      </c>
    </row>
    <row r="245" spans="1:9" x14ac:dyDescent="0.3">
      <c r="A245" s="21" t="s">
        <v>489</v>
      </c>
      <c r="B245" s="18" t="s">
        <v>490</v>
      </c>
      <c r="C245" s="23" t="s">
        <v>12</v>
      </c>
      <c r="D245" s="18">
        <v>1</v>
      </c>
      <c r="E245" s="16">
        <v>8.1999999999999993</v>
      </c>
      <c r="F245" s="9">
        <f t="shared" si="11"/>
        <v>8.1999999999999993</v>
      </c>
      <c r="G245" s="19">
        <v>0.1</v>
      </c>
      <c r="H245" s="9">
        <f t="shared" si="12"/>
        <v>0.82</v>
      </c>
      <c r="I245" s="9">
        <f t="shared" si="13"/>
        <v>9.02</v>
      </c>
    </row>
    <row r="246" spans="1:9" x14ac:dyDescent="0.3">
      <c r="A246" s="21" t="s">
        <v>491</v>
      </c>
      <c r="B246" s="18" t="s">
        <v>492</v>
      </c>
      <c r="C246" s="23" t="s">
        <v>12</v>
      </c>
      <c r="D246" s="18">
        <v>1</v>
      </c>
      <c r="E246" s="16">
        <v>3.65</v>
      </c>
      <c r="F246" s="9">
        <f t="shared" si="11"/>
        <v>3.65</v>
      </c>
      <c r="G246" s="19">
        <v>0.1</v>
      </c>
      <c r="H246" s="9">
        <f t="shared" si="12"/>
        <v>0.36499999999999999</v>
      </c>
      <c r="I246" s="9">
        <f t="shared" si="13"/>
        <v>4.0149999999999997</v>
      </c>
    </row>
    <row r="247" spans="1:9" x14ac:dyDescent="0.3">
      <c r="A247" s="21" t="s">
        <v>493</v>
      </c>
      <c r="B247" s="18" t="s">
        <v>494</v>
      </c>
      <c r="C247" s="23" t="s">
        <v>12</v>
      </c>
      <c r="D247" s="18">
        <v>1</v>
      </c>
      <c r="E247" s="16">
        <v>1.65</v>
      </c>
      <c r="F247" s="9">
        <f t="shared" si="11"/>
        <v>1.65</v>
      </c>
      <c r="G247" s="19">
        <v>0.1</v>
      </c>
      <c r="H247" s="9">
        <f t="shared" si="12"/>
        <v>0.16500000000000001</v>
      </c>
      <c r="I247" s="9">
        <f t="shared" si="13"/>
        <v>1.8149999999999999</v>
      </c>
    </row>
    <row r="248" spans="1:9" x14ac:dyDescent="0.3">
      <c r="A248" s="21" t="s">
        <v>495</v>
      </c>
      <c r="B248" s="18" t="s">
        <v>496</v>
      </c>
      <c r="C248" s="23" t="s">
        <v>12</v>
      </c>
      <c r="D248" s="18">
        <v>1</v>
      </c>
      <c r="E248" s="16">
        <v>3.3</v>
      </c>
      <c r="F248" s="9">
        <f t="shared" si="11"/>
        <v>3.3</v>
      </c>
      <c r="G248" s="19">
        <v>0.1</v>
      </c>
      <c r="H248" s="9">
        <f t="shared" si="12"/>
        <v>0.33</v>
      </c>
      <c r="I248" s="9">
        <f t="shared" si="13"/>
        <v>3.63</v>
      </c>
    </row>
    <row r="249" spans="1:9" x14ac:dyDescent="0.3">
      <c r="A249" s="21" t="s">
        <v>497</v>
      </c>
      <c r="B249" s="18" t="s">
        <v>498</v>
      </c>
      <c r="C249" s="23" t="s">
        <v>12</v>
      </c>
      <c r="D249" s="18">
        <v>1</v>
      </c>
      <c r="E249" s="16">
        <v>2.85</v>
      </c>
      <c r="F249" s="9">
        <f t="shared" si="11"/>
        <v>2.85</v>
      </c>
      <c r="G249" s="19">
        <v>0.1</v>
      </c>
      <c r="H249" s="9">
        <f t="shared" si="12"/>
        <v>0.28500000000000003</v>
      </c>
      <c r="I249" s="9">
        <f t="shared" si="13"/>
        <v>3.1350000000000002</v>
      </c>
    </row>
    <row r="250" spans="1:9" x14ac:dyDescent="0.3">
      <c r="A250" s="21" t="s">
        <v>499</v>
      </c>
      <c r="B250" s="18" t="s">
        <v>500</v>
      </c>
      <c r="C250" s="23" t="s">
        <v>12</v>
      </c>
      <c r="D250" s="18">
        <v>1</v>
      </c>
      <c r="E250" s="16">
        <v>2.1</v>
      </c>
      <c r="F250" s="9">
        <f t="shared" si="11"/>
        <v>2.1</v>
      </c>
      <c r="G250" s="19">
        <v>0.1</v>
      </c>
      <c r="H250" s="9">
        <f t="shared" si="12"/>
        <v>0.21000000000000002</v>
      </c>
      <c r="I250" s="9">
        <f t="shared" si="13"/>
        <v>2.31</v>
      </c>
    </row>
    <row r="251" spans="1:9" x14ac:dyDescent="0.3">
      <c r="A251" s="21" t="s">
        <v>501</v>
      </c>
      <c r="B251" s="18" t="s">
        <v>502</v>
      </c>
      <c r="C251" s="23" t="s">
        <v>12</v>
      </c>
      <c r="D251" s="18">
        <v>1</v>
      </c>
      <c r="E251" s="16">
        <v>3.7</v>
      </c>
      <c r="F251" s="9">
        <f t="shared" si="11"/>
        <v>3.7</v>
      </c>
      <c r="G251" s="19">
        <v>0.1</v>
      </c>
      <c r="H251" s="9">
        <f t="shared" si="12"/>
        <v>0.37000000000000005</v>
      </c>
      <c r="I251" s="9">
        <f t="shared" si="13"/>
        <v>4.07</v>
      </c>
    </row>
    <row r="252" spans="1:9" x14ac:dyDescent="0.3">
      <c r="A252" s="21" t="s">
        <v>503</v>
      </c>
      <c r="B252" s="18" t="s">
        <v>504</v>
      </c>
      <c r="C252" s="23" t="s">
        <v>12</v>
      </c>
      <c r="D252" s="18">
        <v>1</v>
      </c>
      <c r="E252" s="16">
        <v>1.3</v>
      </c>
      <c r="F252" s="9">
        <f t="shared" si="11"/>
        <v>1.3</v>
      </c>
      <c r="G252" s="19">
        <v>0.1</v>
      </c>
      <c r="H252" s="9">
        <f t="shared" si="12"/>
        <v>0.13</v>
      </c>
      <c r="I252" s="9">
        <f t="shared" si="13"/>
        <v>1.4300000000000002</v>
      </c>
    </row>
    <row r="253" spans="1:9" x14ac:dyDescent="0.3">
      <c r="A253" s="21" t="s">
        <v>505</v>
      </c>
      <c r="B253" s="18" t="s">
        <v>506</v>
      </c>
      <c r="C253" s="23" t="s">
        <v>12</v>
      </c>
      <c r="D253" s="18">
        <v>1</v>
      </c>
      <c r="E253" s="16">
        <v>1.7</v>
      </c>
      <c r="F253" s="9">
        <f t="shared" si="11"/>
        <v>1.7</v>
      </c>
      <c r="G253" s="19">
        <v>0.1</v>
      </c>
      <c r="H253" s="9">
        <f t="shared" si="12"/>
        <v>0.17</v>
      </c>
      <c r="I253" s="9">
        <f t="shared" si="13"/>
        <v>1.8699999999999999</v>
      </c>
    </row>
    <row r="254" spans="1:9" x14ac:dyDescent="0.3">
      <c r="A254" s="21" t="s">
        <v>507</v>
      </c>
      <c r="B254" s="18" t="s">
        <v>508</v>
      </c>
      <c r="C254" s="23" t="s">
        <v>12</v>
      </c>
      <c r="D254" s="18">
        <v>1</v>
      </c>
      <c r="E254" s="16">
        <v>6.8</v>
      </c>
      <c r="F254" s="9">
        <f t="shared" si="11"/>
        <v>6.8</v>
      </c>
      <c r="G254" s="19">
        <v>0.1</v>
      </c>
      <c r="H254" s="9">
        <f t="shared" si="12"/>
        <v>0.68</v>
      </c>
      <c r="I254" s="9">
        <f t="shared" si="13"/>
        <v>7.4799999999999995</v>
      </c>
    </row>
    <row r="255" spans="1:9" x14ac:dyDescent="0.3">
      <c r="A255" s="21" t="s">
        <v>509</v>
      </c>
      <c r="B255" s="18" t="s">
        <v>510</v>
      </c>
      <c r="C255" s="23" t="s">
        <v>12</v>
      </c>
      <c r="D255" s="18">
        <v>1</v>
      </c>
      <c r="E255" s="16">
        <v>3.4</v>
      </c>
      <c r="F255" s="9">
        <f t="shared" si="11"/>
        <v>3.4</v>
      </c>
      <c r="G255" s="19">
        <v>0.1</v>
      </c>
      <c r="H255" s="9">
        <f t="shared" si="12"/>
        <v>0.34</v>
      </c>
      <c r="I255" s="9">
        <f t="shared" si="13"/>
        <v>3.7399999999999998</v>
      </c>
    </row>
    <row r="256" spans="1:9" x14ac:dyDescent="0.3">
      <c r="A256" s="21" t="s">
        <v>511</v>
      </c>
      <c r="B256" s="18" t="s">
        <v>512</v>
      </c>
      <c r="C256" s="23" t="s">
        <v>12</v>
      </c>
      <c r="D256" s="18">
        <v>1</v>
      </c>
      <c r="E256" s="16">
        <v>2.2999999999999998</v>
      </c>
      <c r="F256" s="9">
        <f t="shared" si="11"/>
        <v>2.2999999999999998</v>
      </c>
      <c r="G256" s="19">
        <v>0.1</v>
      </c>
      <c r="H256" s="9">
        <f t="shared" si="12"/>
        <v>0.22999999999999998</v>
      </c>
      <c r="I256" s="9">
        <f t="shared" si="13"/>
        <v>2.5299999999999998</v>
      </c>
    </row>
    <row r="257" spans="1:9" x14ac:dyDescent="0.3">
      <c r="A257" s="21" t="s">
        <v>513</v>
      </c>
      <c r="B257" s="18" t="s">
        <v>514</v>
      </c>
      <c r="C257" s="23" t="s">
        <v>12</v>
      </c>
      <c r="D257" s="18">
        <v>1</v>
      </c>
      <c r="E257" s="16">
        <v>1.7</v>
      </c>
      <c r="F257" s="9">
        <f t="shared" si="11"/>
        <v>1.7</v>
      </c>
      <c r="G257" s="19">
        <v>0.1</v>
      </c>
      <c r="H257" s="9">
        <f t="shared" si="12"/>
        <v>0.17</v>
      </c>
      <c r="I257" s="9">
        <f t="shared" si="13"/>
        <v>1.8699999999999999</v>
      </c>
    </row>
    <row r="258" spans="1:9" x14ac:dyDescent="0.3">
      <c r="A258" s="21" t="s">
        <v>515</v>
      </c>
      <c r="B258" s="18" t="s">
        <v>516</v>
      </c>
      <c r="C258" s="23" t="s">
        <v>12</v>
      </c>
      <c r="D258" s="18">
        <v>1</v>
      </c>
      <c r="E258" s="16">
        <v>5.45</v>
      </c>
      <c r="F258" s="9">
        <f t="shared" si="11"/>
        <v>5.45</v>
      </c>
      <c r="G258" s="19">
        <v>0.1</v>
      </c>
      <c r="H258" s="9">
        <f t="shared" si="12"/>
        <v>0.54500000000000004</v>
      </c>
      <c r="I258" s="9">
        <f t="shared" si="13"/>
        <v>5.9950000000000001</v>
      </c>
    </row>
    <row r="259" spans="1:9" x14ac:dyDescent="0.3">
      <c r="F259" s="12">
        <f>SUM(F5:F258)</f>
        <v>20800.14</v>
      </c>
      <c r="H259" s="12">
        <f>SUM(H5:H258)</f>
        <v>1903.2228000000016</v>
      </c>
      <c r="I259" s="12">
        <f>SUM(I5:I258)</f>
        <v>22703.362799999992</v>
      </c>
    </row>
  </sheetData>
  <sortState xmlns:xlrd2="http://schemas.microsoft.com/office/spreadsheetml/2017/richdata2" ref="A6:I46">
    <sortCondition descending="1" ref="I6:I46"/>
  </sortState>
  <mergeCells count="2">
    <mergeCell ref="A2:I2"/>
    <mergeCell ref="A3:I3"/>
  </mergeCell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Meritxell Ferrero</cp:lastModifiedBy>
  <dcterms:created xsi:type="dcterms:W3CDTF">2022-07-13T13:12:53Z</dcterms:created>
  <dcterms:modified xsi:type="dcterms:W3CDTF">2025-10-16T11:17:30Z</dcterms:modified>
</cp:coreProperties>
</file>