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Oficina de Compras\02-CONTRACTACIÓ\02 - CONTRACTACIONS\CONTRACTACIONS 2025\2. LICITACIONS\HSE00019_2025 PAF\02. Plecs\"/>
    </mc:Choice>
  </mc:AlternateContent>
  <xr:revisionPtr revIDLastSave="0" documentId="13_ncr:1_{879A20E1-EBA9-4FAC-BE31-2F281C3F2F0A}" xr6:coauthVersionLast="47" xr6:coauthVersionMax="47" xr10:uidLastSave="{00000000-0000-0000-0000-000000000000}"/>
  <bookViews>
    <workbookView xWindow="-120" yWindow="-120" windowWidth="29040" windowHeight="15720" activeTab="1" xr2:uid="{00000000-000D-0000-FFFF-FFFF00000000}"/>
  </bookViews>
  <sheets>
    <sheet name="Lot 1" sheetId="2" r:id="rId1"/>
    <sheet name="Lot 2"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4" l="1"/>
  <c r="J25" i="4"/>
  <c r="J26" i="4"/>
  <c r="J27" i="4"/>
  <c r="J28" i="4"/>
  <c r="J29" i="4"/>
  <c r="G24" i="4"/>
  <c r="G25" i="4"/>
  <c r="G26" i="4"/>
  <c r="G27" i="4"/>
  <c r="G28" i="4"/>
  <c r="G29" i="4"/>
  <c r="J23" i="4"/>
  <c r="G23" i="4"/>
  <c r="J22" i="4"/>
  <c r="G22" i="4"/>
  <c r="J21" i="4"/>
  <c r="G21" i="4"/>
  <c r="J20" i="4"/>
  <c r="G20" i="4"/>
  <c r="D11" i="4"/>
  <c r="D10" i="4"/>
  <c r="D9" i="4"/>
  <c r="D8" i="4"/>
  <c r="D7" i="4"/>
  <c r="D10" i="2"/>
  <c r="D11" i="2"/>
  <c r="J23" i="2"/>
  <c r="G23" i="2"/>
  <c r="J22" i="2"/>
  <c r="G22" i="2"/>
  <c r="J21" i="2"/>
  <c r="G21" i="2"/>
  <c r="J20" i="2"/>
  <c r="G20" i="2"/>
  <c r="D9" i="2"/>
  <c r="D8" i="2"/>
  <c r="D7" i="2"/>
</calcChain>
</file>

<file path=xl/sharedStrings.xml><?xml version="1.0" encoding="utf-8"?>
<sst xmlns="http://schemas.openxmlformats.org/spreadsheetml/2006/main" count="98" uniqueCount="45">
  <si>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</si>
  <si>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</si>
  <si>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</si>
  <si>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</si>
  <si>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</si>
  <si>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</si>
  <si>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</si>
  <si>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</si>
  <si>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</si>
  <si>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</si>
  <si>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</si>
  <si>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</si>
  <si>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</si>
  <si>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</si>
  <si>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</si>
  <si>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</si>
  <si>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</si>
  <si>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</si>
  <si>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</si>
  <si>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</si>
  <si>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</si>
  <si>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</si>
  <si>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</si>
  <si>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</si>
  <si>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</si>
  <si>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HSE00019/2025</t>
  </si>
  <si>
    <t>Coordinador/a del servei</t>
  </si>
  <si>
    <t>Responsable Seu</t>
  </si>
  <si>
    <t xml:space="preserve">Resposanble d'aula </t>
  </si>
  <si>
    <t>Personal de Suport</t>
  </si>
  <si>
    <t>Preu (€)</t>
  </si>
  <si>
    <t>Preu/hora</t>
  </si>
  <si>
    <r>
      <t xml:space="preserve">Servei de Gestió i Logística de les Proves Finals i Activitats d’Avaluació de la Universitat Oberta De Catalunya </t>
    </r>
    <r>
      <rPr>
        <b/>
        <sz val="10"/>
        <color theme="1"/>
        <rFont val="Arial"/>
        <family val="2"/>
        <scheme val="minor"/>
      </rPr>
      <t xml:space="preserve">Lot 1 Servei de Gestió i Logística de les Proves Finals Presencials. </t>
    </r>
  </si>
  <si>
    <r>
      <t xml:space="preserve">Servei de Gestió i Logística de les Proves Finals i Activitats d’Avaluació de la Universitat Oberta De Catalunya </t>
    </r>
    <r>
      <rPr>
        <b/>
        <sz val="10"/>
        <color theme="1"/>
        <rFont val="Arial"/>
        <family val="2"/>
        <scheme val="minor"/>
      </rPr>
      <t>Lot 2 Servei de Gestió i Logística de les Proves d'avaluació finals</t>
    </r>
  </si>
  <si>
    <t>Coordinador</t>
  </si>
  <si>
    <t>Agent del servei</t>
  </si>
  <si>
    <t>Configuració eines/ Revisió enunciats</t>
  </si>
  <si>
    <t>Informes validació identitat / plagi</t>
  </si>
  <si>
    <t>Informes simulació/validació en línia - tram fins 20 mil informes</t>
  </si>
  <si>
    <t>Informes simulació/validació en línia - tram fins 30 mil informes</t>
  </si>
  <si>
    <t>Informes simulació/validació en línia - tram fins 40 mil informes</t>
  </si>
  <si>
    <t>Informes simulació/validació en línia - tram fins 50 mil informes</t>
  </si>
  <si>
    <t>Informes simulació/validació en línia – tram més de 50 mil informes</t>
  </si>
  <si>
    <t>Responsable del serveo</t>
  </si>
  <si>
    <t>Preu/informe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</si>
</sst>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b/>
      <sz val="10"/>
      <color theme="1"/>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7" fillId="0" borderId="4" xfId="0" applyFont="1" applyBorder="1"/>
    <xf numFmtId="0" fontId="1" fillId="4" borderId="2" xfId="0" applyFont="1" applyFill="1" applyBorder="1" applyAlignment="1">
      <alignment horizontal="center"/>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33"/>
  <sheetViews>
    <sheetView topLeftCell="A3" workbookViewId="0">
      <selection activeCell="C12" sqref="C12"/>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9" t="s">
        <v>0</v>
      </c>
      <c r="C3" s="30"/>
      <c r="D3" s="30"/>
      <c r="E3" s="30"/>
      <c r="F3" s="30"/>
      <c r="G3" s="30"/>
      <c r="H3" s="30"/>
      <c r="I3" s="30"/>
      <c r="J3" s="30"/>
    </row>
    <row r="4" spans="2:10" ht="12.75">
      <c r="B4" s="29" t="s">
        <v>1</v>
      </c>
      <c r="C4" s="30"/>
      <c r="D4" s="30"/>
      <c r="E4" s="30"/>
      <c r="F4" s="30"/>
      <c r="G4" s="30"/>
      <c r="H4" s="30"/>
      <c r="I4" s="30"/>
      <c r="J4" s="30"/>
    </row>
    <row r="5" spans="2:10" ht="15.75" customHeight="1">
      <c r="B5" s="1"/>
    </row>
    <row r="6" spans="2:10" ht="12.75">
      <c r="B6" s="4" t="s">
        <v>6</v>
      </c>
      <c r="C6" s="5" t="s">
        <v>7</v>
      </c>
      <c r="D6" s="5" t="s">
        <v>8</v>
      </c>
    </row>
    <row r="7" spans="2:10" ht="12.75">
      <c r="B7" s="11" t="s">
        <v>9</v>
      </c>
      <c r="C7" s="21"/>
      <c r="D7" s="12" t="str">
        <f t="shared" ref="D7:D11" si="0">IF(C7="","Pendent incloure informació","")</f>
        <v>Pendent incloure informació</v>
      </c>
    </row>
    <row r="8" spans="2:10" ht="12.75">
      <c r="B8" s="11" t="s">
        <v>10</v>
      </c>
      <c r="C8" s="21"/>
      <c r="D8" s="12" t="str">
        <f t="shared" si="0"/>
        <v>Pendent incloure informació</v>
      </c>
    </row>
    <row r="9" spans="2:10" ht="12.75">
      <c r="B9" s="13" t="s">
        <v>11</v>
      </c>
      <c r="C9" s="22"/>
      <c r="D9" s="12" t="str">
        <f t="shared" si="0"/>
        <v>Pendent incloure informació</v>
      </c>
      <c r="I9" s="1"/>
    </row>
    <row r="10" spans="2:10" ht="12.75">
      <c r="B10" s="13" t="s">
        <v>12</v>
      </c>
      <c r="C10" s="22"/>
      <c r="D10" s="12" t="str">
        <f t="shared" si="0"/>
        <v>Pendent incloure informació</v>
      </c>
      <c r="I10" s="1"/>
    </row>
    <row r="11" spans="2:10" ht="12.75">
      <c r="B11" s="13" t="s">
        <v>13</v>
      </c>
      <c r="C11" s="22"/>
      <c r="D11" s="12" t="str">
        <f t="shared" si="0"/>
        <v>Pendent incloure informació</v>
      </c>
      <c r="I11" s="1"/>
    </row>
    <row r="12" spans="2:10" ht="76.5">
      <c r="B12" s="13" t="s">
        <v>14</v>
      </c>
      <c r="C12" s="26" t="s">
        <v>32</v>
      </c>
      <c r="D12" s="14"/>
      <c r="E12" s="2"/>
      <c r="F12" s="2"/>
      <c r="G12" s="2"/>
      <c r="H12" s="2"/>
      <c r="I12" s="1"/>
    </row>
    <row r="13" spans="2:10" ht="12.75">
      <c r="B13" s="13" t="s">
        <v>15</v>
      </c>
      <c r="C13" s="23" t="s">
        <v>25</v>
      </c>
      <c r="D13" s="14"/>
      <c r="E13" s="2"/>
      <c r="F13" s="2"/>
      <c r="G13" s="2"/>
      <c r="H13" s="2"/>
      <c r="I13" s="1"/>
    </row>
    <row r="14" spans="2:10" ht="15.75" customHeight="1">
      <c r="B14" s="2"/>
      <c r="C14" s="2"/>
      <c r="D14" s="2"/>
      <c r="E14" s="2"/>
      <c r="F14" s="2"/>
      <c r="G14" s="2"/>
      <c r="H14" s="2"/>
      <c r="I14" s="1"/>
    </row>
    <row r="15" spans="2:10" ht="53.1" customHeight="1">
      <c r="B15" s="31" t="s">
        <v>24</v>
      </c>
      <c r="C15" s="31"/>
      <c r="D15" s="31"/>
      <c r="E15" s="31"/>
      <c r="F15" s="31"/>
      <c r="G15" s="31"/>
      <c r="H15" s="31"/>
    </row>
    <row r="16" spans="2:10" ht="12.75">
      <c r="B16" s="3"/>
    </row>
    <row r="17" spans="2:10" ht="12.75">
      <c r="B17" s="3"/>
    </row>
    <row r="18" spans="2:10" ht="12.75">
      <c r="B18" s="3"/>
      <c r="C18" s="32" t="s">
        <v>16</v>
      </c>
      <c r="D18" s="33"/>
      <c r="E18" s="34"/>
      <c r="F18" s="35" t="s">
        <v>17</v>
      </c>
      <c r="G18" s="33"/>
      <c r="H18" s="33"/>
      <c r="I18" s="34"/>
    </row>
    <row r="19" spans="2:10" ht="15.75" customHeight="1">
      <c r="B19" s="15" t="s">
        <v>2</v>
      </c>
      <c r="C19" s="16" t="s">
        <v>18</v>
      </c>
      <c r="D19" s="16" t="s">
        <v>19</v>
      </c>
      <c r="E19" s="16" t="s">
        <v>20</v>
      </c>
      <c r="F19" s="16" t="s">
        <v>21</v>
      </c>
      <c r="G19" s="16" t="s">
        <v>20</v>
      </c>
      <c r="H19" s="16" t="s">
        <v>22</v>
      </c>
      <c r="I19" s="16" t="s">
        <v>23</v>
      </c>
      <c r="J19" s="16" t="s">
        <v>3</v>
      </c>
    </row>
    <row r="20" spans="2:10" ht="45.95" customHeight="1">
      <c r="B20" s="24" t="s">
        <v>26</v>
      </c>
      <c r="C20" s="6" t="s">
        <v>30</v>
      </c>
      <c r="D20" s="17">
        <v>30</v>
      </c>
      <c r="E20" s="25" t="s">
        <v>31</v>
      </c>
      <c r="F20" s="20"/>
      <c r="G20" s="18" t="str">
        <f t="shared" ref="G20:G23" si="1">E20</f>
        <v>Preu/hora</v>
      </c>
      <c r="H20" s="20"/>
      <c r="I20" s="20"/>
      <c r="J20" s="7" t="str">
        <f t="shared" ref="J20:J23" si="2">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8.25">
      <c r="B21" s="24" t="s">
        <v>27</v>
      </c>
      <c r="C21" s="6" t="s">
        <v>30</v>
      </c>
      <c r="D21" s="17">
        <v>23</v>
      </c>
      <c r="E21" s="25" t="s">
        <v>31</v>
      </c>
      <c r="F21" s="20"/>
      <c r="G21" s="18" t="str">
        <f t="shared" si="1"/>
        <v>Preu/hora</v>
      </c>
      <c r="H21" s="20"/>
      <c r="I21" s="20"/>
      <c r="J21" s="7" t="str">
        <f t="shared" si="2"/>
        <v>Pendent incloure import ofertat.S'han d'informar tots els conceptes que componen l'oferta</v>
      </c>
    </row>
    <row r="22" spans="2:10" ht="38.25">
      <c r="B22" s="24" t="s">
        <v>28</v>
      </c>
      <c r="C22" s="6" t="s">
        <v>30</v>
      </c>
      <c r="D22" s="17">
        <v>20</v>
      </c>
      <c r="E22" s="25" t="s">
        <v>31</v>
      </c>
      <c r="F22" s="20"/>
      <c r="G22" s="18" t="str">
        <f t="shared" si="1"/>
        <v>Preu/hora</v>
      </c>
      <c r="H22" s="20"/>
      <c r="I22" s="20"/>
      <c r="J22" s="7" t="str">
        <f t="shared" si="2"/>
        <v>Pendent incloure import ofertat.S'han d'informar tots els conceptes que componen l'oferta</v>
      </c>
    </row>
    <row r="23" spans="2:10" ht="38.25">
      <c r="B23" s="24" t="s">
        <v>29</v>
      </c>
      <c r="C23" s="6" t="s">
        <v>30</v>
      </c>
      <c r="D23" s="17">
        <v>15</v>
      </c>
      <c r="E23" s="25" t="s">
        <v>31</v>
      </c>
      <c r="F23" s="20"/>
      <c r="G23" s="18" t="str">
        <f t="shared" si="1"/>
        <v>Preu/hora</v>
      </c>
      <c r="H23" s="20"/>
      <c r="I23" s="20"/>
      <c r="J23" s="7" t="str">
        <f t="shared" si="2"/>
        <v>Pendent incloure import ofertat.S'han d'informar tots els conceptes que componen l'oferta</v>
      </c>
    </row>
    <row r="26" spans="2:10" ht="37.5" customHeight="1">
      <c r="B26" s="19" t="s">
        <v>4</v>
      </c>
    </row>
    <row r="27" spans="2:10" ht="12.75">
      <c r="B27" s="8"/>
    </row>
    <row r="28" spans="2:10" ht="50.1" customHeight="1">
      <c r="B28" s="27" t="s">
        <v>5</v>
      </c>
      <c r="C28" s="28"/>
      <c r="D28" s="28"/>
      <c r="E28" s="28"/>
      <c r="F28" s="28"/>
      <c r="G28" s="28"/>
      <c r="H28" s="28"/>
    </row>
    <row r="31" spans="2:10" ht="12.75">
      <c r="B31" s="9"/>
    </row>
    <row r="32" spans="2:10" ht="15">
      <c r="B32" s="10"/>
    </row>
    <row r="33" spans="2:2" ht="12.75">
      <c r="B33" s="9"/>
    </row>
  </sheetData>
  <sheetProtection algorithmName="SHA-512" hashValue="74jwYwTU8cd0BJ1aWrOArq+4IyTKNRsy2IfAdJ5moYoAf4o0DKakgRxRpxqQhmas8RRsvliwQPdywJO1vmWu3w==" saltValue="hbvDwWjGC8fFL08kaN5g3w==" spinCount="100000" sheet="1" objects="1" scenarios="1"/>
  <mergeCells count="6">
    <mergeCell ref="B28:H28"/>
    <mergeCell ref="B3:J3"/>
    <mergeCell ref="B4:J4"/>
    <mergeCell ref="B15:H15"/>
    <mergeCell ref="C18:E18"/>
    <mergeCell ref="F18:I18"/>
  </mergeCells>
  <conditionalFormatting sqref="D7:F11">
    <cfRule type="cellIs" dxfId="7" priority="1" operator="equal">
      <formula>"Correcte"</formula>
    </cfRule>
    <cfRule type="cellIs" dxfId="6" priority="2" operator="equal">
      <formula>"Pendent incloure informació"</formula>
    </cfRule>
  </conditionalFormatting>
  <conditionalFormatting sqref="J20:J23">
    <cfRule type="cellIs" dxfId="5" priority="3" operator="equal">
      <formula>"Correcte"</formula>
    </cfRule>
    <cfRule type="notContainsBlanks" dxfId="4" priority="4">
      <formula>LEN(TRIM(J20))&gt;0</formula>
    </cfRule>
  </conditionalFormatting>
  <dataValidations count="3">
    <dataValidation type="list" allowBlank="1" showErrorMessage="1" sqref="C20:C23" xr:uid="{00000000-0002-0000-0000-000000000000}">
      <formula1>"Preu (€),Percentatge (%) de recàrrec,Percentatge (%) de descompte,Preu ($)"</formula1>
    </dataValidation>
    <dataValidation type="list" allowBlank="1" showErrorMessage="1" sqref="C9" xr:uid="{00000000-0002-0000-0000-000002000000}">
      <formula1>"Nom propi,Representació de l' empresa"</formula1>
    </dataValidation>
    <dataValidation type="custom" allowBlank="1" showDropDown="1" showInputMessage="1" showErrorMessage="1" prompt="Com a màxim es poden entrar 2 decimals" sqref="F20:F23 H20:I23" xr:uid="{00000000-0002-0000-0000-000003000000}">
      <formula1>AND(F20&lt;&gt;"",LEN(RIGHT(F20,LEN(F20)-IFERROR(FIND(",",F20),LEN(F20))))&lt;=2)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D206-0D3D-4EDE-A712-183B5D524F92}">
  <sheetPr>
    <outlinePr summaryBelow="0" summaryRight="0"/>
  </sheetPr>
  <dimension ref="B3:J38"/>
  <sheetViews>
    <sheetView tabSelected="1" topLeftCell="A16" zoomScale="110" zoomScaleNormal="110" workbookViewId="0">
      <selection activeCell="E24" sqref="E24"/>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9" t="s">
        <v>0</v>
      </c>
      <c r="C3" s="30"/>
      <c r="D3" s="30"/>
      <c r="E3" s="30"/>
      <c r="F3" s="30"/>
      <c r="G3" s="30"/>
      <c r="H3" s="30"/>
      <c r="I3" s="30"/>
      <c r="J3" s="30"/>
    </row>
    <row r="4" spans="2:10" ht="12.75">
      <c r="B4" s="29" t="s">
        <v>1</v>
      </c>
      <c r="C4" s="30"/>
      <c r="D4" s="30"/>
      <c r="E4" s="30"/>
      <c r="F4" s="30"/>
      <c r="G4" s="30"/>
      <c r="H4" s="30"/>
      <c r="I4" s="30"/>
      <c r="J4" s="30"/>
    </row>
    <row r="5" spans="2:10" ht="15.75" customHeight="1">
      <c r="B5" s="1"/>
    </row>
    <row r="6" spans="2:10" ht="12.75">
      <c r="B6" s="4" t="s">
        <v>6</v>
      </c>
      <c r="C6" s="5" t="s">
        <v>7</v>
      </c>
      <c r="D6" s="5" t="s">
        <v>8</v>
      </c>
    </row>
    <row r="7" spans="2:10" ht="12.75">
      <c r="B7" s="11" t="s">
        <v>9</v>
      </c>
      <c r="C7" s="21"/>
      <c r="D7" s="12" t="str">
        <f t="shared" ref="D7:D11" si="0">IF(C7="","Pendent incloure informació","")</f>
        <v>Pendent incloure informació</v>
      </c>
    </row>
    <row r="8" spans="2:10" ht="12.75">
      <c r="B8" s="11" t="s">
        <v>10</v>
      </c>
      <c r="C8" s="21"/>
      <c r="D8" s="12" t="str">
        <f t="shared" si="0"/>
        <v>Pendent incloure informació</v>
      </c>
    </row>
    <row r="9" spans="2:10" ht="12.75">
      <c r="B9" s="13" t="s">
        <v>11</v>
      </c>
      <c r="C9" s="22"/>
      <c r="D9" s="12" t="str">
        <f t="shared" si="0"/>
        <v>Pendent incloure informació</v>
      </c>
      <c r="I9" s="1"/>
    </row>
    <row r="10" spans="2:10" ht="12.75">
      <c r="B10" s="13" t="s">
        <v>12</v>
      </c>
      <c r="C10" s="22"/>
      <c r="D10" s="12" t="str">
        <f t="shared" si="0"/>
        <v>Pendent incloure informació</v>
      </c>
      <c r="I10" s="1"/>
    </row>
    <row r="11" spans="2:10" ht="12.75">
      <c r="B11" s="13" t="s">
        <v>13</v>
      </c>
      <c r="C11" s="22"/>
      <c r="D11" s="12" t="str">
        <f t="shared" si="0"/>
        <v>Pendent incloure informació</v>
      </c>
      <c r="I11" s="1"/>
    </row>
    <row r="12" spans="2:10" ht="82.5" customHeight="1">
      <c r="B12" s="13" t="s">
        <v>14</v>
      </c>
      <c r="C12" s="26" t="s">
        <v>33</v>
      </c>
      <c r="D12" s="14"/>
      <c r="E12" s="2"/>
      <c r="F12" s="2"/>
      <c r="G12" s="2"/>
      <c r="H12" s="2"/>
      <c r="I12" s="1"/>
    </row>
    <row r="13" spans="2:10" ht="12.75">
      <c r="B13" s="13" t="s">
        <v>15</v>
      </c>
      <c r="C13" s="23" t="s">
        <v>25</v>
      </c>
      <c r="D13" s="14"/>
      <c r="E13" s="2"/>
      <c r="F13" s="2"/>
      <c r="G13" s="2"/>
      <c r="H13" s="2"/>
      <c r="I13" s="1"/>
    </row>
    <row r="14" spans="2:10" ht="15.75" customHeight="1">
      <c r="B14" s="2"/>
      <c r="C14" s="2"/>
      <c r="D14" s="2"/>
      <c r="E14" s="2"/>
      <c r="F14" s="2"/>
      <c r="G14" s="2"/>
      <c r="H14" s="2"/>
      <c r="I14" s="1"/>
    </row>
    <row r="15" spans="2:10" ht="53.1" customHeight="1">
      <c r="B15" s="31" t="s">
        <v>24</v>
      </c>
      <c r="C15" s="31"/>
      <c r="D15" s="31"/>
      <c r="E15" s="31"/>
      <c r="F15" s="31"/>
      <c r="G15" s="31"/>
      <c r="H15" s="31"/>
    </row>
    <row r="16" spans="2:10" ht="12.75">
      <c r="B16" s="3"/>
    </row>
    <row r="17" spans="2:10" ht="12.75">
      <c r="B17" s="3"/>
    </row>
    <row r="18" spans="2:10" ht="12.75">
      <c r="B18" s="3"/>
      <c r="C18" s="32" t="s">
        <v>16</v>
      </c>
      <c r="D18" s="33"/>
      <c r="E18" s="34"/>
      <c r="F18" s="35" t="s">
        <v>17</v>
      </c>
      <c r="G18" s="33"/>
      <c r="H18" s="33"/>
      <c r="I18" s="34"/>
    </row>
    <row r="19" spans="2:10" ht="15.75" customHeight="1">
      <c r="B19" s="15" t="s">
        <v>2</v>
      </c>
      <c r="C19" s="16" t="s">
        <v>18</v>
      </c>
      <c r="D19" s="16" t="s">
        <v>19</v>
      </c>
      <c r="E19" s="16" t="s">
        <v>20</v>
      </c>
      <c r="F19" s="16" t="s">
        <v>21</v>
      </c>
      <c r="G19" s="16" t="s">
        <v>20</v>
      </c>
      <c r="H19" s="16" t="s">
        <v>22</v>
      </c>
      <c r="I19" s="16" t="s">
        <v>23</v>
      </c>
      <c r="J19" s="16" t="s">
        <v>3</v>
      </c>
    </row>
    <row r="20" spans="2:10" ht="45.95" customHeight="1">
      <c r="B20" s="24" t="s">
        <v>43</v>
      </c>
      <c r="C20" s="6" t="s">
        <v>30</v>
      </c>
      <c r="D20" s="17">
        <v>30</v>
      </c>
      <c r="E20" s="25" t="s">
        <v>31</v>
      </c>
      <c r="F20" s="20"/>
      <c r="G20" s="18" t="str">
        <f t="shared" ref="G20:G29" si="1">E20</f>
        <v>Preu/hora</v>
      </c>
      <c r="H20" s="20"/>
      <c r="I20" s="20"/>
      <c r="J20" s="7" t="str">
        <f t="shared" ref="J20:J29" si="2">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8.25">
      <c r="B21" s="24" t="s">
        <v>34</v>
      </c>
      <c r="C21" s="6" t="s">
        <v>30</v>
      </c>
      <c r="D21" s="17">
        <v>23</v>
      </c>
      <c r="E21" s="25" t="s">
        <v>31</v>
      </c>
      <c r="F21" s="20"/>
      <c r="G21" s="18" t="str">
        <f t="shared" si="1"/>
        <v>Preu/hora</v>
      </c>
      <c r="H21" s="20"/>
      <c r="I21" s="20"/>
      <c r="J21" s="7" t="str">
        <f t="shared" si="2"/>
        <v>Pendent incloure import ofertat.S'han d'informar tots els conceptes que componen l'oferta</v>
      </c>
    </row>
    <row r="22" spans="2:10" ht="38.25">
      <c r="B22" s="24" t="s">
        <v>35</v>
      </c>
      <c r="C22" s="6" t="s">
        <v>30</v>
      </c>
      <c r="D22" s="17">
        <v>21</v>
      </c>
      <c r="E22" s="25" t="s">
        <v>31</v>
      </c>
      <c r="F22" s="20"/>
      <c r="G22" s="18" t="str">
        <f t="shared" si="1"/>
        <v>Preu/hora</v>
      </c>
      <c r="H22" s="20"/>
      <c r="I22" s="20"/>
      <c r="J22" s="7" t="str">
        <f t="shared" si="2"/>
        <v>Pendent incloure import ofertat.S'han d'informar tots els conceptes que componen l'oferta</v>
      </c>
    </row>
    <row r="23" spans="2:10" ht="38.25">
      <c r="B23" s="24" t="s">
        <v>36</v>
      </c>
      <c r="C23" s="6" t="s">
        <v>30</v>
      </c>
      <c r="D23" s="17">
        <v>17</v>
      </c>
      <c r="E23" s="25" t="s">
        <v>31</v>
      </c>
      <c r="F23" s="20"/>
      <c r="G23" s="18" t="str">
        <f t="shared" si="1"/>
        <v>Preu/hora</v>
      </c>
      <c r="H23" s="20"/>
      <c r="I23" s="20"/>
      <c r="J23" s="7" t="str">
        <f t="shared" si="2"/>
        <v>Pendent incloure import ofertat.S'han d'informar tots els conceptes que componen l'oferta</v>
      </c>
    </row>
    <row r="24" spans="2:10" ht="38.25">
      <c r="B24" s="24" t="s">
        <v>37</v>
      </c>
      <c r="C24" s="6" t="s">
        <v>30</v>
      </c>
      <c r="D24" s="17">
        <v>1.75</v>
      </c>
      <c r="E24" s="25" t="s">
        <v>44</v>
      </c>
      <c r="F24" s="20"/>
      <c r="G24" s="18" t="str">
        <f t="shared" si="1"/>
        <v>Preu/informe</v>
      </c>
      <c r="H24" s="20"/>
      <c r="I24" s="20"/>
      <c r="J24" s="7" t="str">
        <f t="shared" si="2"/>
        <v>Pendent incloure import ofertat.S'han d'informar tots els conceptes que componen l'oferta</v>
      </c>
    </row>
    <row r="25" spans="2:10" ht="38.25">
      <c r="B25" s="24" t="s">
        <v>38</v>
      </c>
      <c r="C25" s="6" t="s">
        <v>30</v>
      </c>
      <c r="D25" s="17">
        <v>2</v>
      </c>
      <c r="E25" s="25" t="s">
        <v>44</v>
      </c>
      <c r="F25" s="20"/>
      <c r="G25" s="18" t="str">
        <f t="shared" si="1"/>
        <v>Preu/informe</v>
      </c>
      <c r="H25" s="20"/>
      <c r="I25" s="20"/>
      <c r="J25" s="7" t="str">
        <f t="shared" si="2"/>
        <v>Pendent incloure import ofertat.S'han d'informar tots els conceptes que componen l'oferta</v>
      </c>
    </row>
    <row r="26" spans="2:10" ht="38.25">
      <c r="B26" s="24" t="s">
        <v>39</v>
      </c>
      <c r="C26" s="6" t="s">
        <v>30</v>
      </c>
      <c r="D26" s="17">
        <v>1.75</v>
      </c>
      <c r="E26" s="25" t="s">
        <v>44</v>
      </c>
      <c r="F26" s="20"/>
      <c r="G26" s="18" t="str">
        <f t="shared" si="1"/>
        <v>Preu/informe</v>
      </c>
      <c r="H26" s="20"/>
      <c r="I26" s="20"/>
      <c r="J26" s="7" t="str">
        <f t="shared" si="2"/>
        <v>Pendent incloure import ofertat.S'han d'informar tots els conceptes que componen l'oferta</v>
      </c>
    </row>
    <row r="27" spans="2:10" ht="38.25">
      <c r="B27" s="24" t="s">
        <v>40</v>
      </c>
      <c r="C27" s="6" t="s">
        <v>30</v>
      </c>
      <c r="D27" s="17">
        <v>1.5</v>
      </c>
      <c r="E27" s="25" t="s">
        <v>44</v>
      </c>
      <c r="F27" s="20"/>
      <c r="G27" s="18" t="str">
        <f t="shared" si="1"/>
        <v>Preu/informe</v>
      </c>
      <c r="H27" s="20"/>
      <c r="I27" s="20"/>
      <c r="J27" s="7" t="str">
        <f t="shared" si="2"/>
        <v>Pendent incloure import ofertat.S'han d'informar tots els conceptes que componen l'oferta</v>
      </c>
    </row>
    <row r="28" spans="2:10" ht="38.25">
      <c r="B28" s="24" t="s">
        <v>41</v>
      </c>
      <c r="C28" s="6" t="s">
        <v>30</v>
      </c>
      <c r="D28" s="17">
        <v>1.25</v>
      </c>
      <c r="E28" s="25" t="s">
        <v>44</v>
      </c>
      <c r="F28" s="20"/>
      <c r="G28" s="18" t="str">
        <f t="shared" si="1"/>
        <v>Preu/informe</v>
      </c>
      <c r="H28" s="20"/>
      <c r="I28" s="20"/>
      <c r="J28" s="7" t="str">
        <f t="shared" si="2"/>
        <v>Pendent incloure import ofertat.S'han d'informar tots els conceptes que componen l'oferta</v>
      </c>
    </row>
    <row r="29" spans="2:10" ht="38.25">
      <c r="B29" s="24" t="s">
        <v>42</v>
      </c>
      <c r="C29" s="6" t="s">
        <v>30</v>
      </c>
      <c r="D29" s="17">
        <v>1</v>
      </c>
      <c r="E29" s="25" t="s">
        <v>44</v>
      </c>
      <c r="F29" s="20"/>
      <c r="G29" s="18" t="str">
        <f t="shared" si="1"/>
        <v>Preu/informe</v>
      </c>
      <c r="H29" s="20"/>
      <c r="I29" s="20"/>
      <c r="J29" s="7" t="str">
        <f t="shared" si="2"/>
        <v>Pendent incloure import ofertat.S'han d'informar tots els conceptes que componen l'oferta</v>
      </c>
    </row>
    <row r="31" spans="2:10" ht="37.5" customHeight="1">
      <c r="B31" s="19" t="s">
        <v>4</v>
      </c>
    </row>
    <row r="32" spans="2:10" ht="12.75">
      <c r="B32" s="8"/>
    </row>
    <row r="33" spans="2:8" ht="50.1" customHeight="1">
      <c r="B33" s="27" t="s">
        <v>5</v>
      </c>
      <c r="C33" s="28"/>
      <c r="D33" s="28"/>
      <c r="E33" s="28"/>
      <c r="F33" s="28"/>
      <c r="G33" s="28"/>
      <c r="H33" s="28"/>
    </row>
    <row r="36" spans="2:8" ht="12.75">
      <c r="B36" s="9"/>
    </row>
    <row r="37" spans="2:8" ht="15">
      <c r="B37" s="10"/>
    </row>
    <row r="38" spans="2:8" ht="12.75">
      <c r="B38" s="9"/>
    </row>
  </sheetData>
  <sheetProtection algorithmName="SHA-512" hashValue="D44TpZPLr2RVBdMiKVu4tYyQ77czTvuDRtXd6cMoUq6PD4d88MstLJAlvSCB9wKJna34kOp6tNHFX+UnAgV0zw==" saltValue="nTLbnLUQp0dbdgjA9o4PhA==" spinCount="100000" sheet="1" objects="1" scenarios="1"/>
  <mergeCells count="6">
    <mergeCell ref="B33:H33"/>
    <mergeCell ref="B3:J3"/>
    <mergeCell ref="B4:J4"/>
    <mergeCell ref="B15:H15"/>
    <mergeCell ref="C18:E18"/>
    <mergeCell ref="F18:I18"/>
  </mergeCells>
  <conditionalFormatting sqref="D7:F11">
    <cfRule type="cellIs" dxfId="3" priority="1" operator="equal">
      <formula>"Correcte"</formula>
    </cfRule>
    <cfRule type="cellIs" dxfId="2" priority="2" operator="equal">
      <formula>"Pendent incloure informació"</formula>
    </cfRule>
  </conditionalFormatting>
  <conditionalFormatting sqref="J20:J29">
    <cfRule type="cellIs" dxfId="1" priority="3" operator="equal">
      <formula>"Correcte"</formula>
    </cfRule>
    <cfRule type="notContainsBlanks" dxfId="0" priority="4">
      <formula>LEN(TRIM(J20))&gt;0</formula>
    </cfRule>
  </conditionalFormatting>
  <dataValidations count="3">
    <dataValidation type="custom" allowBlank="1" showDropDown="1" showInputMessage="1" showErrorMessage="1" prompt="Com a màxim es poden entrar 2 decimals" sqref="F20:F29 H20:I29" xr:uid="{BDDC42C5-C133-418D-A9D2-AE5CB8556AD4}">
      <formula1>AND(F20&lt;&gt;"",LEN(RIGHT(F20,LEN(F20)-IFERROR(FIND(",",F20),LEN(F20))))&lt;=2)</formula1>
    </dataValidation>
    <dataValidation type="list" allowBlank="1" showErrorMessage="1" sqref="C9" xr:uid="{B73D6846-F170-4254-8B62-D93500507A1D}">
      <formula1>"Nom propi,Representació de l' empresa"</formula1>
    </dataValidation>
    <dataValidation type="list" allowBlank="1" showErrorMessage="1" sqref="C20:C29" xr:uid="{F44BB8D2-24F5-4713-AC75-9C2A927A5E1C}">
      <formula1>"Preu (€),Percentatge (%) de recàrrec,Percentatge (%) de descompte,Preu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 1</vt:lpstr>
      <vt:lpstr>Lot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2025-10-20T10:47:53Z</dcterms:modified>
</cp:coreProperties>
</file>