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3_2025 AM Serveis Audiovisuals\02. Plecs\Plantilles_ofertes\"/>
    </mc:Choice>
  </mc:AlternateContent>
  <bookViews>
    <workbookView xWindow="0" yWindow="0" windowWidth="28800" windowHeight="12651"/>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J27" i="1" l="1"/>
  <c r="G27" i="1"/>
  <c r="D42" i="1"/>
  <c r="G24" i="1"/>
  <c r="G20" i="1"/>
  <c r="D41" i="1" l="1"/>
  <c r="D40" i="1"/>
  <c r="D39" i="1"/>
  <c r="D37" i="1"/>
  <c r="D36" i="1"/>
  <c r="D35" i="1"/>
  <c r="D34" i="1"/>
  <c r="D33" i="1"/>
  <c r="J28" i="1"/>
  <c r="G28" i="1"/>
  <c r="J26" i="1"/>
  <c r="G26" i="1"/>
  <c r="J25" i="1"/>
  <c r="G25" i="1"/>
  <c r="J24" i="1"/>
  <c r="J23" i="1"/>
  <c r="G23" i="1"/>
  <c r="J22" i="1"/>
  <c r="G22" i="1"/>
  <c r="J21" i="1"/>
  <c r="G21" i="1"/>
  <c r="J20" i="1"/>
  <c r="D11" i="1"/>
  <c r="D10" i="1"/>
  <c r="D9" i="1"/>
  <c r="D8" i="1"/>
  <c r="D7" i="1"/>
</calcChain>
</file>

<file path=xl/sharedStrings.xml><?xml version="1.0" encoding="utf-8"?>
<sst xmlns="http://schemas.openxmlformats.org/spreadsheetml/2006/main" count="68" uniqueCount="53">
  <si>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</si>
  <si>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</si>
  <si>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</si>
  <si>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</si>
  <si>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</si>
  <si>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</si>
  <si>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</si>
  <si>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</si>
  <si>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</si>
  <si>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</si>
  <si>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</si>
  <si>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</si>
  <si>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</si>
  <si>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</si>
  <si>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</si>
  <si>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</si>
  <si>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</si>
  <si>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</si>
  <si>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</si>
  <si>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</si>
  <si>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</si>
  <si>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</si>
  <si>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</si>
  <si>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</si>
  <si>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</si>
  <si>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</si>
  <si>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</si>
  <si>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€/hora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</si>
  <si>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</si>
  <si>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</si>
  <si>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</si>
  <si>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</si>
  <si>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 xml:space="preserve">Lot 6. Conceptualització, proposta creativa i producció de pòdcasts 
</t>
  </si>
  <si>
    <r>
      <t xml:space="preserve">6.1.1
Guionista-redactor. 
Proposta creativa, guió audiovisual i recerca-producció de testimonials i/o adaptació de contingut proporcionat per  la UOC/ </t>
    </r>
    <r>
      <rPr>
        <b/>
        <sz val="10"/>
        <color theme="1"/>
        <rFont val="Arial"/>
        <family val="2"/>
      </rPr>
      <t>Una jornada</t>
    </r>
    <r>
      <rPr>
        <sz val="10"/>
        <color theme="1"/>
        <rFont val="Arial"/>
      </rPr>
      <t xml:space="preserve">
</t>
    </r>
  </si>
  <si>
    <r>
      <t xml:space="preserve">6.2.1
Dissenyador sonor
Disseny sonor del pòdcast (músiques, jingles, ambient, fx…)/ </t>
    </r>
    <r>
      <rPr>
        <b/>
        <sz val="10"/>
        <color theme="1"/>
        <rFont val="Arial"/>
        <family val="2"/>
      </rPr>
      <t>Una jornada</t>
    </r>
    <r>
      <rPr>
        <sz val="10"/>
        <color theme="1"/>
        <rFont val="Arial"/>
      </rPr>
      <t xml:space="preserve">
</t>
    </r>
  </si>
  <si>
    <r>
      <t>6.3.1
Tècnic de so directe/estudi
Tècnic de so per estudi o directe amb equipament mínim de 4 micròfons d’estudi d’alta qualitat /</t>
    </r>
    <r>
      <rPr>
        <b/>
        <sz val="10"/>
        <color theme="1"/>
        <rFont val="Arial"/>
        <family val="2"/>
      </rPr>
      <t>Mitja jornada</t>
    </r>
    <r>
      <rPr>
        <sz val="10"/>
        <color theme="1"/>
        <rFont val="Arial"/>
      </rPr>
      <t xml:space="preserve">
</t>
    </r>
  </si>
  <si>
    <r>
      <t>6.3.2
Tècnic de so directe/estudi
Tècnic de so per estudi o directe amb equipament mínim de 4 micròfons d’estudi d’alta qualitat 7/</t>
    </r>
    <r>
      <rPr>
        <b/>
        <sz val="10"/>
        <color theme="1"/>
        <rFont val="Arial"/>
        <family val="2"/>
      </rPr>
      <t>Una jornada</t>
    </r>
    <r>
      <rPr>
        <sz val="10"/>
        <color theme="1"/>
        <rFont val="Arial"/>
      </rPr>
      <t xml:space="preserve">
</t>
    </r>
  </si>
  <si>
    <r>
      <t>6.4.1
Tècnic de postproducció de so
Disseny de so, edició diverses fonts de so, efectes i muntatge musical /</t>
    </r>
    <r>
      <rPr>
        <b/>
        <sz val="10"/>
        <color theme="1"/>
        <rFont val="Arial"/>
        <family val="2"/>
      </rPr>
      <t>Mitja jornada</t>
    </r>
    <r>
      <rPr>
        <sz val="10"/>
        <color theme="1"/>
        <rFont val="Arial"/>
      </rPr>
      <t xml:space="preserve">
</t>
    </r>
  </si>
  <si>
    <r>
      <t>6.5.1
Locució en català i/o castellà
Inclou estudi d’enregistrament /</t>
    </r>
    <r>
      <rPr>
        <b/>
        <sz val="10"/>
        <color theme="1"/>
        <rFont val="Arial"/>
        <family val="2"/>
      </rPr>
      <t>Per minut (mínim 5 minuts)</t>
    </r>
    <r>
      <rPr>
        <sz val="10"/>
        <color theme="1"/>
        <rFont val="Arial"/>
      </rPr>
      <t xml:space="preserve">
</t>
    </r>
  </si>
  <si>
    <r>
      <t>6.6.1
Locució en anglès o llengua estrangera
Inclou estudi d’enregistrament /</t>
    </r>
    <r>
      <rPr>
        <b/>
        <sz val="10"/>
        <color theme="1"/>
        <rFont val="Arial"/>
        <family val="2"/>
      </rPr>
      <t>Per minut (mínim 5 minuts)</t>
    </r>
    <r>
      <rPr>
        <sz val="10"/>
        <color theme="1"/>
        <rFont val="Arial"/>
      </rPr>
      <t xml:space="preserve">
</t>
    </r>
  </si>
  <si>
    <t>€/minut</t>
  </si>
  <si>
    <r>
      <t>6.4.2
Tècnic de postproducció de so
Disseny de so, edició diverses fonts de so, efectes i muntatge musical/ Una</t>
    </r>
    <r>
      <rPr>
        <b/>
        <sz val="10"/>
        <color theme="1"/>
        <rFont val="Arial"/>
        <family val="2"/>
      </rPr>
      <t xml:space="preserve"> jornada</t>
    </r>
    <r>
      <rPr>
        <sz val="10"/>
        <color theme="1"/>
        <rFont val="Arial"/>
      </rPr>
      <t xml:space="preserve">
</t>
    </r>
  </si>
  <si>
    <t xml:space="preserve">El perfil de guionista-redactor compta amb més de 5 anys d’experiència en pòdcast
</t>
  </si>
  <si>
    <t>El perfil aportat de dissenyador sonor ha exercit com a tal en com a mínim 1 pòdcast nominat a premis en els últims 5 anys</t>
  </si>
  <si>
    <t>El perfil aportat com a guionista-redactor disposa del títol de C2 de llengua catalana</t>
  </si>
  <si>
    <t>Ofereix com a millora l’enregistrament en vídeo dels pòdcasts per a ús en materials de difusió.</t>
  </si>
  <si>
    <t xml:space="preserve">L'empresa disposa i aporta al present servei la figura de director creatiu especialitzat en narrativa i/o dramatúrgia sonora per guiar i supervisar la idea creativa dels projectes.
</t>
  </si>
  <si>
    <t>Ofereix fins a 20 hores anuals d’assessorament en matèria de formats i creativitat en pòdcast i videopòdcast a l’equip de la UOC.</t>
  </si>
  <si>
    <t>4 hores</t>
  </si>
  <si>
    <t>10 hores</t>
  </si>
  <si>
    <t>20 hores</t>
  </si>
  <si>
    <t>Ofereix sense cost per la UOC estudi propi d’enregistrament per a un màxim de 25h anuals</t>
  </si>
  <si>
    <r>
      <t xml:space="preserve">
Muntatge i desmuntatge d’equips /</t>
    </r>
    <r>
      <rPr>
        <b/>
        <sz val="10"/>
        <color theme="1"/>
        <rFont val="Arial"/>
        <family val="2"/>
      </rPr>
      <t>preu hora</t>
    </r>
    <r>
      <rPr>
        <sz val="10"/>
        <color theme="1"/>
        <rFont val="Arial"/>
        <family val="2"/>
      </rPr>
      <t xml:space="preserve">
</t>
    </r>
    <r>
      <rPr>
        <sz val="10"/>
        <color theme="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</si>
</sst>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4" borderId="1"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0" fillId="0" borderId="0" xfId="0" applyFont="1" applyAlignment="1"/>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xf>
    <xf numFmtId="0" fontId="2" fillId="4" borderId="1" xfId="0" applyFont="1" applyFill="1" applyBorder="1" applyAlignment="1">
      <alignment horizontal="center" vertical="center"/>
    </xf>
    <xf numFmtId="164" fontId="7" fillId="0" borderId="1" xfId="0" applyNumberFormat="1" applyFont="1" applyBorder="1" applyAlignment="1">
      <alignment horizontal="center" vertical="center"/>
    </xf>
    <xf numFmtId="0" fontId="2" fillId="0" borderId="1" xfId="0" applyFont="1" applyBorder="1" applyAlignment="1">
      <alignment horizontal="left"/>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68"/>
  <sheetViews>
    <sheetView tabSelected="1" topLeftCell="A34" workbookViewId="0">
      <selection activeCell="B37" sqref="B37"/>
    </sheetView>
  </sheetViews>
  <sheetFormatPr defaultColWidth="12.53515625" defaultRowHeight="15" customHeight="1" x14ac:dyDescent="0.3"/>
  <cols>
    <col min="1" max="1" width="2.3046875" customWidth="1"/>
    <col min="2" max="2" width="57.53515625" customWidth="1"/>
    <col min="3" max="4" width="29.84375" customWidth="1"/>
    <col min="5" max="5" width="14.4609375" customWidth="1"/>
    <col min="6" max="6" width="24.84375" customWidth="1"/>
    <col min="7" max="7" width="14.4609375" customWidth="1"/>
    <col min="8" max="8" width="9.69140625" customWidth="1"/>
    <col min="9" max="9" width="20.53515625" customWidth="1"/>
    <col min="10" max="10" width="35.3046875" customWidth="1"/>
  </cols>
  <sheetData>
    <row r="1" spans="2:10" ht="15.75" customHeight="1" x14ac:dyDescent="0.3"/>
    <row r="2" spans="2:10" ht="15.75" customHeight="1" x14ac:dyDescent="0.3"/>
    <row r="3" spans="2:10" ht="15.75" customHeight="1" x14ac:dyDescent="0.3">
      <c r="B3" s="34" t="s">
        <v>0</v>
      </c>
      <c r="C3" s="35"/>
      <c r="D3" s="35"/>
      <c r="E3" s="35"/>
      <c r="F3" s="35"/>
      <c r="G3" s="35"/>
      <c r="H3" s="35"/>
      <c r="I3" s="35"/>
      <c r="J3" s="35"/>
    </row>
    <row r="4" spans="2:10" ht="15.75" customHeight="1" x14ac:dyDescent="0.3">
      <c r="B4" s="34" t="s">
        <v>1</v>
      </c>
      <c r="C4" s="35"/>
      <c r="D4" s="35"/>
      <c r="E4" s="35"/>
      <c r="F4" s="35"/>
      <c r="G4" s="35"/>
      <c r="H4" s="35"/>
      <c r="I4" s="35"/>
      <c r="J4" s="35"/>
    </row>
    <row r="5" spans="2:10" ht="15.75" customHeight="1" x14ac:dyDescent="0.3">
      <c r="B5" s="1"/>
    </row>
    <row r="6" spans="2:10" ht="15.75" customHeight="1" x14ac:dyDescent="0.3">
      <c r="B6" s="2" t="s">
        <v>2</v>
      </c>
      <c r="C6" s="3" t="s">
        <v>3</v>
      </c>
      <c r="D6" s="3" t="s">
        <v>4</v>
      </c>
    </row>
    <row r="7" spans="2:10" ht="15.75" customHeight="1" x14ac:dyDescent="0.3">
      <c r="B7" s="4" t="s">
        <v>5</v>
      </c>
      <c r="C7" s="41"/>
      <c r="D7" s="5" t="str">
        <f t="shared" ref="D7:D9" si="0">IF(C7="","Pendent incloure informació","")</f>
        <v>Pendent incloure informació</v>
      </c>
    </row>
    <row r="8" spans="2:10" ht="15.75" customHeight="1" x14ac:dyDescent="0.3">
      <c r="B8" s="4" t="s">
        <v>6</v>
      </c>
      <c r="C8" s="41"/>
      <c r="D8" s="5" t="str">
        <f t="shared" si="0"/>
        <v>Pendent incloure informació</v>
      </c>
    </row>
    <row r="9" spans="2:10" ht="15.75" customHeight="1" x14ac:dyDescent="0.3">
      <c r="B9" s="6" t="s">
        <v>7</v>
      </c>
      <c r="C9" s="42"/>
      <c r="D9" s="5" t="str">
        <f t="shared" si="0"/>
        <v>Pendent incloure informació</v>
      </c>
      <c r="I9" s="1"/>
    </row>
    <row r="10" spans="2:10" ht="15.75" customHeight="1" x14ac:dyDescent="0.3">
      <c r="B10" s="6" t="s">
        <v>8</v>
      </c>
      <c r="C10" s="42"/>
      <c r="D10" s="5" t="str">
        <f t="shared" ref="D10:D11" si="1">IF(AND(C10="",$C$9="representació de l' empresa"),"Pendent incloure informació","")</f>
        <v/>
      </c>
      <c r="I10" s="1"/>
    </row>
    <row r="11" spans="2:10" ht="15.75" customHeight="1" x14ac:dyDescent="0.3">
      <c r="B11" s="6" t="s">
        <v>9</v>
      </c>
      <c r="C11" s="42"/>
      <c r="D11" s="5" t="str">
        <f t="shared" si="1"/>
        <v/>
      </c>
      <c r="I11" s="1"/>
    </row>
    <row r="12" spans="2:10" ht="15.75" customHeight="1" x14ac:dyDescent="0.3">
      <c r="B12" s="6" t="s">
        <v>10</v>
      </c>
      <c r="C12" s="33" t="s">
        <v>32</v>
      </c>
      <c r="D12" s="7"/>
      <c r="E12" s="8"/>
      <c r="F12" s="8"/>
      <c r="G12" s="8"/>
      <c r="H12" s="8"/>
      <c r="I12" s="1"/>
    </row>
    <row r="13" spans="2:10" ht="15.75" customHeight="1" x14ac:dyDescent="0.3">
      <c r="B13" s="6" t="s">
        <v>11</v>
      </c>
      <c r="C13" s="7" t="s">
        <v>12</v>
      </c>
      <c r="D13" s="7"/>
      <c r="E13" s="8"/>
      <c r="F13" s="8"/>
      <c r="G13" s="8"/>
      <c r="H13" s="8"/>
      <c r="I13" s="1"/>
    </row>
    <row r="14" spans="2:10" ht="15.75" customHeight="1" x14ac:dyDescent="0.3">
      <c r="B14" s="8"/>
      <c r="C14" s="8"/>
      <c r="D14" s="8"/>
      <c r="E14" s="8"/>
      <c r="F14" s="8"/>
      <c r="G14" s="8"/>
      <c r="H14" s="8"/>
      <c r="I14" s="1"/>
    </row>
    <row r="15" spans="2:10" ht="52.5" customHeight="1" x14ac:dyDescent="0.3">
      <c r="B15" s="36" t="s">
        <v>13</v>
      </c>
      <c r="C15" s="35"/>
      <c r="D15" s="35"/>
      <c r="E15" s="35"/>
      <c r="F15" s="35"/>
      <c r="G15" s="35"/>
      <c r="H15" s="35"/>
    </row>
    <row r="16" spans="2:10" ht="15.75" customHeight="1" x14ac:dyDescent="0.35">
      <c r="B16" s="9"/>
    </row>
    <row r="17" spans="1:26" ht="15.75" customHeight="1" x14ac:dyDescent="0.35">
      <c r="B17" s="9"/>
    </row>
    <row r="18" spans="1:26" ht="15.75" customHeight="1" x14ac:dyDescent="0.35">
      <c r="B18" s="9"/>
      <c r="C18" s="37" t="s">
        <v>14</v>
      </c>
      <c r="D18" s="38"/>
      <c r="E18" s="39"/>
      <c r="F18" s="40" t="s">
        <v>15</v>
      </c>
      <c r="G18" s="38"/>
      <c r="H18" s="38"/>
      <c r="I18" s="39"/>
    </row>
    <row r="19" spans="1:26" ht="12.45" x14ac:dyDescent="0.3">
      <c r="B19" s="11" t="s">
        <v>16</v>
      </c>
      <c r="C19" s="12" t="s">
        <v>17</v>
      </c>
      <c r="D19" s="12" t="s">
        <v>18</v>
      </c>
      <c r="E19" s="12" t="s">
        <v>19</v>
      </c>
      <c r="F19" s="12" t="s">
        <v>20</v>
      </c>
      <c r="G19" s="12" t="s">
        <v>19</v>
      </c>
      <c r="H19" s="12" t="s">
        <v>21</v>
      </c>
      <c r="I19" s="12" t="s">
        <v>22</v>
      </c>
      <c r="J19" s="12" t="s">
        <v>23</v>
      </c>
    </row>
    <row r="20" spans="1:26" ht="90" customHeight="1" x14ac:dyDescent="0.3">
      <c r="B20" s="26" t="s">
        <v>33</v>
      </c>
      <c r="C20" s="14" t="s">
        <v>24</v>
      </c>
      <c r="D20" s="15">
        <v>300</v>
      </c>
      <c r="E20" s="16" t="s">
        <v>25</v>
      </c>
      <c r="F20" s="43"/>
      <c r="G20" s="17" t="str">
        <f t="shared" ref="G20:G28" si="2">E20</f>
        <v>€/mitja jornada</v>
      </c>
      <c r="H20" s="43"/>
      <c r="I20" s="43"/>
      <c r="J20" s="13" t="str">
        <f t="shared" ref="J20:J28"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84.9" customHeight="1" x14ac:dyDescent="0.3">
      <c r="B21" s="26" t="s">
        <v>34</v>
      </c>
      <c r="C21" s="14" t="s">
        <v>24</v>
      </c>
      <c r="D21" s="15">
        <v>500</v>
      </c>
      <c r="E21" s="16" t="s">
        <v>26</v>
      </c>
      <c r="F21" s="43"/>
      <c r="G21" s="17" t="str">
        <f t="shared" si="2"/>
        <v>€/jornada</v>
      </c>
      <c r="H21" s="43"/>
      <c r="I21" s="43"/>
      <c r="J21" s="13" t="str">
        <f t="shared" si="3"/>
        <v>Pendent incloure import ofertat.S'han d'informar tots els conceptes que componen l'oferta</v>
      </c>
    </row>
    <row r="22" spans="1:26" ht="84.9" customHeight="1" x14ac:dyDescent="0.3">
      <c r="B22" s="26" t="s">
        <v>35</v>
      </c>
      <c r="C22" s="14" t="s">
        <v>24</v>
      </c>
      <c r="D22" s="15">
        <v>200</v>
      </c>
      <c r="E22" s="16" t="s">
        <v>25</v>
      </c>
      <c r="F22" s="43"/>
      <c r="G22" s="17" t="str">
        <f t="shared" si="2"/>
        <v>€/mitja jornada</v>
      </c>
      <c r="H22" s="43"/>
      <c r="I22" s="43"/>
      <c r="J22" s="13" t="str">
        <f t="shared" si="3"/>
        <v>Pendent incloure import ofertat.S'han d'informar tots els conceptes que componen l'oferta</v>
      </c>
    </row>
    <row r="23" spans="1:26" ht="84.9" customHeight="1" x14ac:dyDescent="0.3">
      <c r="B23" s="26" t="s">
        <v>36</v>
      </c>
      <c r="C23" s="14" t="s">
        <v>24</v>
      </c>
      <c r="D23" s="15">
        <v>350</v>
      </c>
      <c r="E23" s="16" t="s">
        <v>26</v>
      </c>
      <c r="F23" s="43"/>
      <c r="G23" s="17" t="str">
        <f t="shared" si="2"/>
        <v>€/jornada</v>
      </c>
      <c r="H23" s="43"/>
      <c r="I23" s="43"/>
      <c r="J23" s="13" t="str">
        <f t="shared" si="3"/>
        <v>Pendent incloure import ofertat.S'han d'informar tots els conceptes que componen l'oferta</v>
      </c>
    </row>
    <row r="24" spans="1:26" ht="84.9" customHeight="1" x14ac:dyDescent="0.3">
      <c r="B24" s="26" t="s">
        <v>37</v>
      </c>
      <c r="C24" s="14" t="s">
        <v>24</v>
      </c>
      <c r="D24" s="15">
        <v>250</v>
      </c>
      <c r="E24" s="17" t="s">
        <v>25</v>
      </c>
      <c r="F24" s="43"/>
      <c r="G24" s="17" t="str">
        <f t="shared" si="2"/>
        <v>€/mitja jornada</v>
      </c>
      <c r="H24" s="43"/>
      <c r="I24" s="43"/>
      <c r="J24" s="13" t="str">
        <f t="shared" si="3"/>
        <v>Pendent incloure import ofertat.S'han d'informar tots els conceptes que componen l'oferta</v>
      </c>
    </row>
    <row r="25" spans="1:26" ht="84.9" customHeight="1" x14ac:dyDescent="0.3">
      <c r="A25" s="18"/>
      <c r="B25" s="26" t="s">
        <v>41</v>
      </c>
      <c r="C25" s="14" t="s">
        <v>24</v>
      </c>
      <c r="D25" s="15">
        <v>400</v>
      </c>
      <c r="E25" s="17" t="s">
        <v>26</v>
      </c>
      <c r="F25" s="43"/>
      <c r="G25" s="17" t="str">
        <f t="shared" si="2"/>
        <v>€/jornada</v>
      </c>
      <c r="H25" s="43"/>
      <c r="I25" s="43"/>
      <c r="J25" s="13" t="str">
        <f t="shared" si="3"/>
        <v>Pendent incloure import ofertat.S'han d'informar tots els conceptes que componen l'oferta</v>
      </c>
      <c r="K25" s="18"/>
      <c r="L25" s="18"/>
      <c r="M25" s="18"/>
      <c r="N25" s="18"/>
      <c r="O25" s="18"/>
      <c r="P25" s="18"/>
      <c r="Q25" s="18"/>
      <c r="R25" s="18"/>
      <c r="S25" s="18"/>
      <c r="T25" s="18"/>
      <c r="U25" s="18"/>
      <c r="V25" s="18"/>
      <c r="W25" s="18"/>
      <c r="X25" s="18"/>
      <c r="Y25" s="18"/>
      <c r="Z25" s="18"/>
    </row>
    <row r="26" spans="1:26" ht="84.9" customHeight="1" x14ac:dyDescent="0.3">
      <c r="A26" s="18"/>
      <c r="B26" s="26" t="s">
        <v>38</v>
      </c>
      <c r="C26" s="14" t="s">
        <v>24</v>
      </c>
      <c r="D26" s="15">
        <v>60</v>
      </c>
      <c r="E26" s="27" t="s">
        <v>40</v>
      </c>
      <c r="F26" s="43"/>
      <c r="G26" s="17" t="str">
        <f t="shared" si="2"/>
        <v>€/minut</v>
      </c>
      <c r="H26" s="43"/>
      <c r="I26" s="43"/>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s="25" customFormat="1" ht="119.25" customHeight="1" x14ac:dyDescent="0.3">
      <c r="B27" s="26" t="s">
        <v>39</v>
      </c>
      <c r="C27" s="14" t="s">
        <v>24</v>
      </c>
      <c r="D27" s="15">
        <v>70</v>
      </c>
      <c r="E27" s="27" t="s">
        <v>40</v>
      </c>
      <c r="F27" s="43"/>
      <c r="G27" s="17" t="str">
        <f t="shared" ref="G27" si="4">E27</f>
        <v>€/minut</v>
      </c>
      <c r="H27" s="43"/>
      <c r="I27" s="43"/>
      <c r="J27" s="13" t="str">
        <f t="shared" ref="J27" si="5">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26" ht="119.25" customHeight="1" x14ac:dyDescent="0.3">
      <c r="B28" s="26" t="s">
        <v>52</v>
      </c>
      <c r="C28" s="32" t="s">
        <v>24</v>
      </c>
      <c r="D28" s="15">
        <v>45</v>
      </c>
      <c r="E28" s="27" t="s">
        <v>27</v>
      </c>
      <c r="F28" s="43"/>
      <c r="G28" s="17" t="str">
        <f t="shared" si="2"/>
        <v>€/hora</v>
      </c>
      <c r="H28" s="43"/>
      <c r="I28" s="43"/>
      <c r="J28" s="13" t="str">
        <f t="shared" si="3"/>
        <v>Pendent incloure import ofertat.S'han d'informar tots els conceptes que componen l'oferta</v>
      </c>
    </row>
    <row r="29" spans="1:26" ht="15.75" customHeight="1" x14ac:dyDescent="0.3"/>
    <row r="30" spans="1:26" ht="15.75" customHeight="1" x14ac:dyDescent="0.3"/>
    <row r="31" spans="1:26" ht="15.75" customHeight="1" x14ac:dyDescent="0.35">
      <c r="B31" s="10"/>
    </row>
    <row r="32" spans="1:26" ht="54.9" customHeight="1" x14ac:dyDescent="0.3">
      <c r="B32" s="2" t="s">
        <v>28</v>
      </c>
      <c r="C32" s="3" t="s">
        <v>29</v>
      </c>
      <c r="D32" s="3" t="s">
        <v>4</v>
      </c>
    </row>
    <row r="33" spans="1:26" ht="54.9" customHeight="1" x14ac:dyDescent="0.3">
      <c r="B33" s="28" t="s">
        <v>42</v>
      </c>
      <c r="C33" s="44"/>
      <c r="D33" s="19" t="str">
        <f t="shared" ref="D33:D41" si="6">IF(C33="","Pendent resposta","")</f>
        <v>Pendent resposta</v>
      </c>
    </row>
    <row r="34" spans="1:26" ht="54.9" customHeight="1" x14ac:dyDescent="0.3">
      <c r="A34" s="18"/>
      <c r="B34" s="28" t="s">
        <v>43</v>
      </c>
      <c r="C34" s="44"/>
      <c r="D34" s="19" t="str">
        <f t="shared" si="6"/>
        <v>Pendent resposta</v>
      </c>
      <c r="K34" s="18"/>
      <c r="L34" s="18"/>
      <c r="M34" s="18"/>
      <c r="N34" s="18"/>
      <c r="O34" s="18"/>
      <c r="P34" s="18"/>
      <c r="Q34" s="18"/>
      <c r="R34" s="18"/>
      <c r="S34" s="18"/>
      <c r="T34" s="18"/>
      <c r="U34" s="18"/>
      <c r="V34" s="18"/>
      <c r="W34" s="18"/>
      <c r="X34" s="18"/>
      <c r="Y34" s="18"/>
      <c r="Z34" s="18"/>
    </row>
    <row r="35" spans="1:26" ht="54.9" customHeight="1" x14ac:dyDescent="0.3">
      <c r="A35" s="20"/>
      <c r="B35" s="29" t="s">
        <v>44</v>
      </c>
      <c r="C35" s="44"/>
      <c r="D35" s="19" t="str">
        <f t="shared" si="6"/>
        <v>Pendent resposta</v>
      </c>
      <c r="E35" s="18"/>
      <c r="F35" s="18"/>
      <c r="G35" s="18"/>
      <c r="H35" s="18"/>
      <c r="I35" s="18"/>
      <c r="J35" s="18"/>
      <c r="K35" s="20"/>
      <c r="L35" s="20"/>
      <c r="M35" s="20"/>
      <c r="N35" s="20"/>
      <c r="O35" s="20"/>
      <c r="P35" s="20"/>
      <c r="Q35" s="20"/>
      <c r="R35" s="20"/>
      <c r="S35" s="20"/>
      <c r="T35" s="20"/>
      <c r="U35" s="20"/>
      <c r="V35" s="20"/>
      <c r="W35" s="20"/>
      <c r="X35" s="20"/>
      <c r="Y35" s="20"/>
      <c r="Z35" s="20"/>
    </row>
    <row r="36" spans="1:26" ht="75" customHeight="1" x14ac:dyDescent="0.3">
      <c r="B36" s="28" t="s">
        <v>45</v>
      </c>
      <c r="C36" s="44"/>
      <c r="D36" s="19" t="str">
        <f t="shared" si="6"/>
        <v>Pendent resposta</v>
      </c>
      <c r="E36" s="20"/>
      <c r="F36" s="20"/>
      <c r="G36" s="20"/>
      <c r="H36" s="20"/>
      <c r="I36" s="20"/>
      <c r="J36" s="20"/>
    </row>
    <row r="37" spans="1:26" ht="69" customHeight="1" x14ac:dyDescent="0.3">
      <c r="B37" s="28" t="s">
        <v>46</v>
      </c>
      <c r="C37" s="44"/>
      <c r="D37" s="19" t="str">
        <f t="shared" si="6"/>
        <v>Pendent resposta</v>
      </c>
    </row>
    <row r="38" spans="1:26" ht="30" customHeight="1" x14ac:dyDescent="0.3">
      <c r="B38" s="30" t="s">
        <v>47</v>
      </c>
      <c r="C38" s="14"/>
      <c r="D38" s="31"/>
      <c r="E38" s="20"/>
    </row>
    <row r="39" spans="1:26" ht="30" customHeight="1" x14ac:dyDescent="0.3">
      <c r="B39" s="29" t="s">
        <v>48</v>
      </c>
      <c r="C39" s="44"/>
      <c r="D39" s="19" t="str">
        <f t="shared" si="6"/>
        <v>Pendent resposta</v>
      </c>
    </row>
    <row r="40" spans="1:26" ht="30" customHeight="1" x14ac:dyDescent="0.3">
      <c r="B40" s="29" t="s">
        <v>49</v>
      </c>
      <c r="C40" s="44"/>
      <c r="D40" s="19" t="str">
        <f t="shared" si="6"/>
        <v>Pendent resposta</v>
      </c>
    </row>
    <row r="41" spans="1:26" ht="45" customHeight="1" x14ac:dyDescent="0.3">
      <c r="B41" s="29" t="s">
        <v>50</v>
      </c>
      <c r="C41" s="44"/>
      <c r="D41" s="19" t="str">
        <f t="shared" si="6"/>
        <v>Pendent resposta</v>
      </c>
    </row>
    <row r="42" spans="1:26" ht="45" customHeight="1" x14ac:dyDescent="0.3">
      <c r="B42" s="28" t="s">
        <v>51</v>
      </c>
      <c r="C42" s="44"/>
      <c r="D42" s="19" t="str">
        <f t="shared" ref="D42" si="7">IF(C42="","Pendent resposta","")</f>
        <v>Pendent resposta</v>
      </c>
    </row>
    <row r="43" spans="1:26" ht="45" customHeight="1" x14ac:dyDescent="0.3">
      <c r="A43" s="18"/>
      <c r="D43" s="18"/>
      <c r="K43" s="18"/>
      <c r="L43" s="18"/>
      <c r="M43" s="18"/>
      <c r="N43" s="18"/>
      <c r="O43" s="18"/>
      <c r="P43" s="18"/>
      <c r="Q43" s="18"/>
      <c r="R43" s="18"/>
      <c r="S43" s="18"/>
      <c r="T43" s="18"/>
      <c r="U43" s="18"/>
      <c r="V43" s="18"/>
      <c r="W43" s="18"/>
      <c r="X43" s="18"/>
      <c r="Y43" s="18"/>
      <c r="Z43" s="18"/>
    </row>
    <row r="44" spans="1:26" ht="69.900000000000006" customHeight="1" x14ac:dyDescent="0.3">
      <c r="A44" s="18"/>
      <c r="D44" s="24"/>
      <c r="E44" s="18"/>
      <c r="F44" s="18"/>
      <c r="G44" s="18"/>
      <c r="H44" s="18"/>
      <c r="I44" s="18"/>
      <c r="J44" s="18"/>
      <c r="K44" s="18"/>
      <c r="L44" s="18"/>
      <c r="M44" s="18"/>
      <c r="N44" s="18"/>
      <c r="O44" s="18"/>
      <c r="P44" s="18"/>
      <c r="Q44" s="18"/>
      <c r="R44" s="18"/>
      <c r="S44" s="18"/>
      <c r="T44" s="18"/>
      <c r="U44" s="18"/>
      <c r="V44" s="18"/>
      <c r="W44" s="18"/>
      <c r="X44" s="18"/>
      <c r="Y44" s="18"/>
      <c r="Z44" s="18"/>
    </row>
    <row r="45" spans="1:26" ht="69.900000000000006" customHeight="1" x14ac:dyDescent="0.3">
      <c r="A45" s="18"/>
      <c r="E45" s="18"/>
      <c r="F45" s="18"/>
      <c r="G45" s="18"/>
      <c r="H45" s="18"/>
      <c r="I45" s="18"/>
      <c r="J45" s="18"/>
      <c r="K45" s="18"/>
      <c r="L45" s="18"/>
      <c r="M45" s="18"/>
      <c r="N45" s="18"/>
      <c r="O45" s="18"/>
      <c r="P45" s="18"/>
      <c r="Q45" s="18"/>
      <c r="R45" s="18"/>
      <c r="S45" s="18"/>
      <c r="T45" s="18"/>
      <c r="U45" s="18"/>
      <c r="V45" s="18"/>
      <c r="W45" s="18"/>
      <c r="X45" s="18"/>
      <c r="Y45" s="18"/>
      <c r="Z45" s="18"/>
    </row>
    <row r="46" spans="1:26" ht="69.900000000000006" customHeight="1" x14ac:dyDescent="0.3">
      <c r="E46" s="24"/>
      <c r="F46" s="24"/>
      <c r="G46" s="24"/>
      <c r="H46" s="24"/>
      <c r="I46" s="18"/>
      <c r="J46" s="18"/>
    </row>
    <row r="47" spans="1:26" ht="15.75" customHeight="1" x14ac:dyDescent="0.3"/>
    <row r="48" spans="1:26" ht="15.75" customHeight="1" x14ac:dyDescent="0.3"/>
    <row r="49" spans="2:3" ht="15.75" customHeight="1" x14ac:dyDescent="0.3"/>
    <row r="50" spans="2:3" ht="15.75" customHeight="1" x14ac:dyDescent="0.3"/>
    <row r="51" spans="2:3" ht="15.75" customHeight="1" x14ac:dyDescent="0.3"/>
    <row r="52" spans="2:3" ht="15.75" customHeight="1" x14ac:dyDescent="0.3"/>
    <row r="53" spans="2:3" ht="15.75" customHeight="1" x14ac:dyDescent="0.3"/>
    <row r="54" spans="2:3" ht="15.75" customHeight="1" x14ac:dyDescent="0.3">
      <c r="B54" s="21" t="s">
        <v>30</v>
      </c>
      <c r="C54" s="18"/>
    </row>
    <row r="55" spans="2:3" ht="15.75" customHeight="1" x14ac:dyDescent="0.3">
      <c r="B55" s="22"/>
      <c r="C55" s="18"/>
    </row>
    <row r="56" spans="2:3" ht="15.75" customHeight="1" x14ac:dyDescent="0.3">
      <c r="B56" s="23" t="s">
        <v>31</v>
      </c>
      <c r="C56" s="24"/>
    </row>
    <row r="57" spans="2:3" ht="15.75" customHeight="1" x14ac:dyDescent="0.3"/>
    <row r="58" spans="2:3" ht="15.75" customHeight="1" x14ac:dyDescent="0.3"/>
    <row r="59" spans="2:3" ht="15.75" customHeight="1" x14ac:dyDescent="0.3"/>
    <row r="60" spans="2:3" ht="15.75" customHeight="1" x14ac:dyDescent="0.3"/>
    <row r="61" spans="2:3" ht="15.75" customHeight="1" x14ac:dyDescent="0.3"/>
    <row r="62" spans="2:3" ht="15.75" customHeight="1" x14ac:dyDescent="0.3"/>
    <row r="63" spans="2:3" ht="15.75" customHeight="1" x14ac:dyDescent="0.3"/>
    <row r="64" spans="2: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sheetData>
  <sheetProtection sheet="1" objects="1" scenarios="1"/>
  <mergeCells count="5">
    <mergeCell ref="B3:J3"/>
    <mergeCell ref="B4:J4"/>
    <mergeCell ref="B15:H15"/>
    <mergeCell ref="C18:E18"/>
    <mergeCell ref="F18:I18"/>
  </mergeCells>
  <conditionalFormatting sqref="D7:F11 D33:D41 F33:F35 J25:J26 J28">
    <cfRule type="cellIs" dxfId="13" priority="9" operator="equal">
      <formula>"Correcte"</formula>
    </cfRule>
  </conditionalFormatting>
  <conditionalFormatting sqref="D7:F11 D33:D41 F33:F35">
    <cfRule type="cellIs" dxfId="12" priority="10" operator="equal">
      <formula>"Pendent incloure informació"</formula>
    </cfRule>
  </conditionalFormatting>
  <conditionalFormatting sqref="J20:J24">
    <cfRule type="cellIs" dxfId="11" priority="11" operator="equal">
      <formula>"Correcte"</formula>
    </cfRule>
  </conditionalFormatting>
  <conditionalFormatting sqref="J20:J26 J28">
    <cfRule type="notContainsBlanks" dxfId="10" priority="12">
      <formula>LEN(TRIM(J20))&gt;0</formula>
    </cfRule>
  </conditionalFormatting>
  <conditionalFormatting sqref="D39">
    <cfRule type="cellIs" dxfId="9" priority="19" operator="equal">
      <formula>"Correcte"</formula>
    </cfRule>
  </conditionalFormatting>
  <conditionalFormatting sqref="D39">
    <cfRule type="cellIs" dxfId="8" priority="20" operator="equal">
      <formula>"Pendent incloure informació"</formula>
    </cfRule>
  </conditionalFormatting>
  <conditionalFormatting sqref="D40">
    <cfRule type="cellIs" dxfId="7" priority="21" operator="equal">
      <formula>"Correcte"</formula>
    </cfRule>
  </conditionalFormatting>
  <conditionalFormatting sqref="D40">
    <cfRule type="cellIs" dxfId="6" priority="22" operator="equal">
      <formula>"Pendent incloure informació"</formula>
    </cfRule>
  </conditionalFormatting>
  <conditionalFormatting sqref="D41">
    <cfRule type="cellIs" dxfId="5" priority="23" operator="equal">
      <formula>"Correcte"</formula>
    </cfRule>
  </conditionalFormatting>
  <conditionalFormatting sqref="D41">
    <cfRule type="cellIs" dxfId="4" priority="24" operator="equal">
      <formula>"Pendent incloure informació"</formula>
    </cfRule>
  </conditionalFormatting>
  <conditionalFormatting sqref="D42">
    <cfRule type="cellIs" dxfId="3" priority="7" operator="equal">
      <formula>"Correcte"</formula>
    </cfRule>
  </conditionalFormatting>
  <conditionalFormatting sqref="D42">
    <cfRule type="cellIs" dxfId="2" priority="8" operator="equal">
      <formula>"Pendent incloure informació"</formula>
    </cfRule>
  </conditionalFormatting>
  <conditionalFormatting sqref="J27">
    <cfRule type="cellIs" dxfId="1" priority="1" operator="equal">
      <formula>"Correcte"</formula>
    </cfRule>
  </conditionalFormatting>
  <conditionalFormatting sqref="J27">
    <cfRule type="notContainsBlanks" dxfId="0" priority="2">
      <formula>LEN(TRIM(J27))&gt;0</formula>
    </cfRule>
  </conditionalFormatting>
  <dataValidations count="4">
    <dataValidation type="list" allowBlank="1" showErrorMessage="1" sqref="C9">
      <formula1>"Nom propi,Representació de l' empresa"</formula1>
    </dataValidation>
    <dataValidation type="list" allowBlank="1" showErrorMessage="1" sqref="C33:C42">
      <formula1>"Sí,No"</formula1>
    </dataValidation>
    <dataValidation type="list" allowBlank="1" showErrorMessage="1" sqref="C20:C28">
      <formula1>"Preu (€),Percentatge (%) de recàrrec,Percentatge (%) de descompte,Preu ($)"</formula1>
    </dataValidation>
    <dataValidation type="custom" allowBlank="1" showDropDown="1" showInputMessage="1" showErrorMessage="1" prompt="Com a màxim es poden entrar 2 decimals" sqref="F20:F28 H20:I28">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2025-10-14T07:51:14Z</dcterms:modified>
</cp:coreProperties>
</file>