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Q:\oficinaCPI\EXPEDIENTS 2025\SUBMINISTRAMENTS\1101446911 - PSS - Equipament Malalties Minoritaries\"/>
    </mc:Choice>
  </mc:AlternateContent>
  <bookViews>
    <workbookView xWindow="0" yWindow="0" windowWidth="28800" windowHeight="12300" activeTab="1"/>
  </bookViews>
  <sheets>
    <sheet name="ANEXO 0" sheetId="4" r:id="rId1"/>
    <sheet name="ÍNDICE" sheetId="3" r:id="rId2"/>
    <sheet name="LOTE 1" sheetId="2" r:id="rId3"/>
    <sheet name="LOTE 2" sheetId="5" r:id="rId4"/>
    <sheet name="LOTE 3" sheetId="1" r:id="rId5"/>
    <sheet name="LOTE 4" sheetId="6" r:id="rId6"/>
  </sheets>
  <definedNames>
    <definedName name="e" localSheetId="3">#REF!</definedName>
    <definedName name="e">#REF!</definedName>
    <definedName name="LOT_4" localSheetId="3">#REF!</definedName>
    <definedName name="LOT_4">#REF!</definedName>
    <definedName name="OrigenAssigCredit" localSheetId="0">#REF!</definedName>
    <definedName name="OrigenAssigCredit" localSheetId="2">#REF!</definedName>
    <definedName name="OrigenAssigCredit" localSheetId="3">#REF!</definedName>
    <definedName name="OrigenAssigCredit" localSheetId="4">#REF!</definedName>
    <definedName name="OrigenAssigCredit" localSheetId="5">#REF!</definedName>
    <definedName name="OrigenAssigCredit">#REF!</definedName>
    <definedName name="OrigenDireccions" localSheetId="0">#REF!</definedName>
    <definedName name="OrigenDireccions" localSheetId="2">#REF!</definedName>
    <definedName name="OrigenDireccions" localSheetId="3">#REF!</definedName>
    <definedName name="OrigenDireccions" localSheetId="4">#REF!</definedName>
    <definedName name="OrigenDireccions" localSheetId="5">#REF!</definedName>
    <definedName name="OrigenDireccions">#REF!</definedName>
    <definedName name="OrigenProjecteInversio" localSheetId="0">#REF!</definedName>
    <definedName name="OrigenProjecteInversio" localSheetId="2">#REF!</definedName>
    <definedName name="OrigenProjecteInversio" localSheetId="3">#REF!</definedName>
    <definedName name="OrigenProjecteInversio" localSheetId="4">#REF!</definedName>
    <definedName name="OrigenProjecteInversio" localSheetId="5">#REF!</definedName>
    <definedName name="OrigenProjecteInversio">#REF!</definedName>
    <definedName name="OrigenProveidors" localSheetId="0">#REF!</definedName>
    <definedName name="OrigenProveidors" localSheetId="2">#REF!</definedName>
    <definedName name="OrigenProveidors" localSheetId="3">#REF!</definedName>
    <definedName name="OrigenProveidors" localSheetId="4">#REF!</definedName>
    <definedName name="OrigenProveidors" localSheetId="5">#REF!</definedName>
    <definedName name="OrigenProveidors">#REF!</definedName>
    <definedName name="ss" localSheetId="0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>#REF!</definedName>
    <definedName name="Z_92078DA9_D9B0_4652_AFC0_653E585F72C9_.wvu.Cols" localSheetId="2" hidden="1">'LOTE 1'!$IB:$IT,'LOTE 1'!$RX:$SP,'LOTE 1'!$ABT:$ACL,'LOTE 1'!$ALP:$AMH,'LOTE 1'!$AVL:$AWD,'LOTE 1'!$BFH:$BFZ,'LOTE 1'!$BPD:$BPV,'LOTE 1'!$BYZ:$BZR,'LOTE 1'!$CIV:$CJN,'LOTE 1'!$CSR:$CTJ,'LOTE 1'!$DCN:$DDF,'LOTE 1'!$DMJ:$DNB,'LOTE 1'!$DWF:$DWX,'LOTE 1'!$EGB:$EGT,'LOTE 1'!$EPX:$EQP,'LOTE 1'!$EZT:$FAL,'LOTE 1'!$FJP:$FKH,'LOTE 1'!$FTL:$FUD,'LOTE 1'!$GDH:$GDZ,'LOTE 1'!$GND:$GNV,'LOTE 1'!$GWZ:$GXR,'LOTE 1'!$HGV:$HHN,'LOTE 1'!$HQR:$HRJ,'LOTE 1'!$IAN:$IBF,'LOTE 1'!$IKJ:$ILB,'LOTE 1'!$IUF:$IUX,'LOTE 1'!$JEB:$JET,'LOTE 1'!$JNX:$JOP,'LOTE 1'!$JXT:$JYL,'LOTE 1'!$KHP:$KIH,'LOTE 1'!$KRL:$KSD,'LOTE 1'!$LBH:$LBZ,'LOTE 1'!$LLD:$LLV,'LOTE 1'!$LUZ:$LVR,'LOTE 1'!$MEV:$MFN,'LOTE 1'!$MOR:$MPJ,'LOTE 1'!$MYN:$MZF,'LOTE 1'!$NIJ:$NJB,'LOTE 1'!$NSF:$NSX,'LOTE 1'!$OCB:$OCT,'LOTE 1'!$OLX:$OMP,'LOTE 1'!$OVT:$OWL,'LOTE 1'!$PFP:$PGH,'LOTE 1'!$PPL:$PQD,'LOTE 1'!$PZH:$PZZ,'LOTE 1'!$QJD:$QJV,'LOTE 1'!$QSZ:$QTR,'LOTE 1'!$RCV:$RDN,'LOTE 1'!$RMR:$RNJ,'LOTE 1'!$RWN:$RXF,'LOTE 1'!$SGJ:$SHB,'LOTE 1'!$SQF:$SQX,'LOTE 1'!$TAB:$TAT,'LOTE 1'!$TJX:$TKP,'LOTE 1'!$TTT:$TUL,'LOTE 1'!$UDP:$UEH,'LOTE 1'!$UNL:$UOD,'LOTE 1'!$UXH:$UXZ,'LOTE 1'!$VHD:$VHV,'LOTE 1'!$VQZ:$VRR,'LOTE 1'!$WAV:$WBN,'LOTE 1'!$WKR:$WLJ,'LOTE 1'!$WUN:$WVF</definedName>
    <definedName name="Z_92078DA9_D9B0_4652_AFC0_653E585F72C9_.wvu.Cols" localSheetId="3" hidden="1">'LOTE 2'!$IB:$IT,'LOTE 2'!$RX:$SP,'LOTE 2'!$ABT:$ACL,'LOTE 2'!$ALP:$AMH,'LOTE 2'!$AVL:$AWD,'LOTE 2'!$BFH:$BFZ,'LOTE 2'!$BPD:$BPV,'LOTE 2'!$BYZ:$BZR,'LOTE 2'!$CIV:$CJN,'LOTE 2'!$CSR:$CTJ,'LOTE 2'!$DCN:$DDF,'LOTE 2'!$DMJ:$DNB,'LOTE 2'!$DWF:$DWX,'LOTE 2'!$EGB:$EGT,'LOTE 2'!$EPX:$EQP,'LOTE 2'!$EZT:$FAL,'LOTE 2'!$FJP:$FKH,'LOTE 2'!$FTL:$FUD,'LOTE 2'!$GDH:$GDZ,'LOTE 2'!$GND:$GNV,'LOTE 2'!$GWZ:$GXR,'LOTE 2'!$HGV:$HHN,'LOTE 2'!$HQR:$HRJ,'LOTE 2'!$IAN:$IBF,'LOTE 2'!$IKJ:$ILB,'LOTE 2'!$IUF:$IUX,'LOTE 2'!$JEB:$JET,'LOTE 2'!$JNX:$JOP,'LOTE 2'!$JXT:$JYL,'LOTE 2'!$KHP:$KIH,'LOTE 2'!$KRL:$KSD,'LOTE 2'!$LBH:$LBZ,'LOTE 2'!$LLD:$LLV,'LOTE 2'!$LUZ:$LVR,'LOTE 2'!$MEV:$MFN,'LOTE 2'!$MOR:$MPJ,'LOTE 2'!$MYN:$MZF,'LOTE 2'!$NIJ:$NJB,'LOTE 2'!$NSF:$NSX,'LOTE 2'!$OCB:$OCT,'LOTE 2'!$OLX:$OMP,'LOTE 2'!$OVT:$OWL,'LOTE 2'!$PFP:$PGH,'LOTE 2'!$PPL:$PQD,'LOTE 2'!$PZH:$PZZ,'LOTE 2'!$QJD:$QJV,'LOTE 2'!$QSZ:$QTR,'LOTE 2'!$RCV:$RDN,'LOTE 2'!$RMR:$RNJ,'LOTE 2'!$RWN:$RXF,'LOTE 2'!$SGJ:$SHB,'LOTE 2'!$SQF:$SQX,'LOTE 2'!$TAB:$TAT,'LOTE 2'!$TJX:$TKP,'LOTE 2'!$TTT:$TUL,'LOTE 2'!$UDP:$UEH,'LOTE 2'!$UNL:$UOD,'LOTE 2'!$UXH:$UXZ,'LOTE 2'!$VHD:$VHV,'LOTE 2'!$VQZ:$VRR,'LOTE 2'!$WAV:$WBN,'LOTE 2'!$WKR:$WLJ,'LOTE 2'!$WUN:$WVF</definedName>
    <definedName name="Z_92078DA9_D9B0_4652_AFC0_653E585F72C9_.wvu.Cols" localSheetId="4" hidden="1">'LOTE 3'!$IB:$IT,'LOTE 3'!$RX:$SP,'LOTE 3'!$ABT:$ACL,'LOTE 3'!$ALP:$AMH,'LOTE 3'!$AVL:$AWD,'LOTE 3'!$BFH:$BFZ,'LOTE 3'!$BPD:$BPV,'LOTE 3'!$BYZ:$BZR,'LOTE 3'!$CIV:$CJN,'LOTE 3'!$CSR:$CTJ,'LOTE 3'!$DCN:$DDF,'LOTE 3'!$DMJ:$DNB,'LOTE 3'!$DWF:$DWX,'LOTE 3'!$EGB:$EGT,'LOTE 3'!$EPX:$EQP,'LOTE 3'!$EZT:$FAL,'LOTE 3'!$FJP:$FKH,'LOTE 3'!$FTL:$FUD,'LOTE 3'!$GDH:$GDZ,'LOTE 3'!$GND:$GNV,'LOTE 3'!$GWZ:$GXR,'LOTE 3'!$HGV:$HHN,'LOTE 3'!$HQR:$HRJ,'LOTE 3'!$IAN:$IBF,'LOTE 3'!$IKJ:$ILB,'LOTE 3'!$IUF:$IUX,'LOTE 3'!$JEB:$JET,'LOTE 3'!$JNX:$JOP,'LOTE 3'!$JXT:$JYL,'LOTE 3'!$KHP:$KIH,'LOTE 3'!$KRL:$KSD,'LOTE 3'!$LBH:$LBZ,'LOTE 3'!$LLD:$LLV,'LOTE 3'!$LUZ:$LVR,'LOTE 3'!$MEV:$MFN,'LOTE 3'!$MOR:$MPJ,'LOTE 3'!$MYN:$MZF,'LOTE 3'!$NIJ:$NJB,'LOTE 3'!$NSF:$NSX,'LOTE 3'!$OCB:$OCT,'LOTE 3'!$OLX:$OMP,'LOTE 3'!$OVT:$OWL,'LOTE 3'!$PFP:$PGH,'LOTE 3'!$PPL:$PQD,'LOTE 3'!$PZH:$PZZ,'LOTE 3'!$QJD:$QJV,'LOTE 3'!$QSZ:$QTR,'LOTE 3'!$RCV:$RDN,'LOTE 3'!$RMR:$RNJ,'LOTE 3'!$RWN:$RXF,'LOTE 3'!$SGJ:$SHB,'LOTE 3'!$SQF:$SQX,'LOTE 3'!$TAB:$TAT,'LOTE 3'!$TJX:$TKP,'LOTE 3'!$TTT:$TUL,'LOTE 3'!$UDP:$UEH,'LOTE 3'!$UNL:$UOD,'LOTE 3'!$UXH:$UXZ,'LOTE 3'!$VHD:$VHV,'LOTE 3'!$VQZ:$VRR,'LOTE 3'!$WAV:$WBN,'LOTE 3'!$WKR:$WLJ,'LOTE 3'!$WUN:$WVF</definedName>
    <definedName name="Z_92078DA9_D9B0_4652_AFC0_653E585F72C9_.wvu.Cols" localSheetId="5" hidden="1">'LOTE 4'!$IB:$IT,'LOTE 4'!$RX:$SP,'LOTE 4'!$ABT:$ACL,'LOTE 4'!$ALP:$AMH,'LOTE 4'!$AVL:$AWD,'LOTE 4'!$BFH:$BFZ,'LOTE 4'!$BPD:$BPV,'LOTE 4'!$BYZ:$BZR,'LOTE 4'!$CIV:$CJN,'LOTE 4'!$CSR:$CTJ,'LOTE 4'!$DCN:$DDF,'LOTE 4'!$DMJ:$DNB,'LOTE 4'!$DWF:$DWX,'LOTE 4'!$EGB:$EGT,'LOTE 4'!$EPX:$EQP,'LOTE 4'!$EZT:$FAL,'LOTE 4'!$FJP:$FKH,'LOTE 4'!$FTL:$FUD,'LOTE 4'!$GDH:$GDZ,'LOTE 4'!$GND:$GNV,'LOTE 4'!$GWZ:$GXR,'LOTE 4'!$HGV:$HHN,'LOTE 4'!$HQR:$HRJ,'LOTE 4'!$IAN:$IBF,'LOTE 4'!$IKJ:$ILB,'LOTE 4'!$IUF:$IUX,'LOTE 4'!$JEB:$JET,'LOTE 4'!$JNX:$JOP,'LOTE 4'!$JXT:$JYL,'LOTE 4'!$KHP:$KIH,'LOTE 4'!$KRL:$KSD,'LOTE 4'!$LBH:$LBZ,'LOTE 4'!$LLD:$LLV,'LOTE 4'!$LUZ:$LVR,'LOTE 4'!$MEV:$MFN,'LOTE 4'!$MOR:$MPJ,'LOTE 4'!$MYN:$MZF,'LOTE 4'!$NIJ:$NJB,'LOTE 4'!$NSF:$NSX,'LOTE 4'!$OCB:$OCT,'LOTE 4'!$OLX:$OMP,'LOTE 4'!$OVT:$OWL,'LOTE 4'!$PFP:$PGH,'LOTE 4'!$PPL:$PQD,'LOTE 4'!$PZH:$PZZ,'LOTE 4'!$QJD:$QJV,'LOTE 4'!$QSZ:$QTR,'LOTE 4'!$RCV:$RDN,'LOTE 4'!$RMR:$RNJ,'LOTE 4'!$RWN:$RXF,'LOTE 4'!$SGJ:$SHB,'LOTE 4'!$SQF:$SQX,'LOTE 4'!$TAB:$TAT,'LOTE 4'!$TJX:$TKP,'LOTE 4'!$TTT:$TUL,'LOTE 4'!$UDP:$UEH,'LOTE 4'!$UNL:$UOD,'LOTE 4'!$UXH:$UXZ,'LOTE 4'!$VHD:$VHV,'LOTE 4'!$VQZ:$VRR,'LOTE 4'!$WAV:$WBN,'LOTE 4'!$WKR:$WLJ,'LOTE 4'!$WUN:$WVF</definedName>
  </definedNames>
  <calcPr calcId="162913"/>
  <customWorkbookViews>
    <customWorkbookView name="Gomez Rodriguez, David - Visualització personal" guid="{92078DA9-D9B0-4652-AFC0-653E585F72C9}" mergeInterval="0" personalView="1" maximized="1" xWindow="1912" yWindow="174" windowWidth="1616" windowHeight="876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G12" i="3"/>
  <c r="I12" i="3" s="1"/>
  <c r="C30" i="6" l="1"/>
  <c r="H4" i="3"/>
  <c r="H10" i="3" l="1"/>
  <c r="G10" i="3"/>
  <c r="I10" i="3" s="1"/>
  <c r="H9" i="3"/>
  <c r="G9" i="3"/>
  <c r="I9" i="3" s="1"/>
  <c r="H8" i="3"/>
  <c r="G8" i="3"/>
  <c r="I8" i="3" s="1"/>
  <c r="H7" i="3" l="1"/>
  <c r="G7" i="3"/>
  <c r="I7" i="3" s="1"/>
  <c r="H6" i="3"/>
  <c r="G6" i="3"/>
  <c r="I6" i="3" s="1"/>
  <c r="H5" i="3"/>
  <c r="G5" i="3"/>
  <c r="I5" i="3" s="1"/>
  <c r="G4" i="3"/>
  <c r="I4" i="3" s="1"/>
  <c r="H11" i="3"/>
  <c r="G11" i="3"/>
  <c r="I11" i="3" s="1"/>
  <c r="I13" i="3" l="1"/>
  <c r="H13" i="3"/>
</calcChain>
</file>

<file path=xl/comments1.xml><?xml version="1.0" encoding="utf-8"?>
<comments xmlns="http://schemas.openxmlformats.org/spreadsheetml/2006/main">
  <authors>
    <author>Gomez Rodriguez, David</author>
  </authors>
  <commentList>
    <comment ref="B29" authorId="0" shapeId="0">
      <text>
        <r>
          <rPr>
            <b/>
            <sz val="9"/>
            <color indexed="81"/>
            <rFont val="Tahoma"/>
            <charset val="1"/>
          </rPr>
          <t>Gomez Rodriguez, David:</t>
        </r>
        <r>
          <rPr>
            <sz val="9"/>
            <color indexed="81"/>
            <rFont val="Tahoma"/>
            <charset val="1"/>
          </rPr>
          <t xml:space="preserve">
A la MJ indiqueu unes mides diferents d'alçada. Quines són les correctes?</t>
        </r>
      </text>
    </comment>
  </commentList>
</comments>
</file>

<file path=xl/sharedStrings.xml><?xml version="1.0" encoding="utf-8"?>
<sst xmlns="http://schemas.openxmlformats.org/spreadsheetml/2006/main" count="291" uniqueCount="227">
  <si>
    <t>Anexo 0</t>
  </si>
  <si>
    <t>CONDICIONES DE GARANTÍA, REPOSICIÓN Y FORMACIÓN</t>
  </si>
  <si>
    <t>Durante el periodo de garantía:</t>
  </si>
  <si>
    <t>2. La reparación o la sustitución de las partes defectuosas.</t>
  </si>
  <si>
    <t>Tiempo de disponibilidad del equipo, medido en número real de asistencias respecto de las peticiones efectuadas: mínimo exigido 95%.</t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</si>
  <si>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Tiempo de respuesta, máximo 24 horas presencia física.</t>
    </r>
  </si>
  <si>
    <t>Reposición:</t>
  </si>
  <si>
    <t>DOCUMENTACIÓN TÉCNICA COMPLEMENTARIA</t>
  </si>
  <si>
    <r>
      <rPr>
        <sz val="11"/>
        <color rgb="FF000000"/>
        <rFont val="Arial Narrow"/>
      </rPr>
      <t>Con el suministro del equipo, el proveedor ha de incluir la siguiente</t>
    </r>
    <r>
      <rPr>
        <sz val="11"/>
        <color rgb="FFFF0000"/>
        <rFont val="Arial Narrow"/>
      </rPr>
      <t xml:space="preserve"> </t>
    </r>
    <r>
      <rPr>
        <sz val="11"/>
        <rFont val="Arial Narrow"/>
        <family val="2"/>
      </rPr>
      <t>documentación redactada en castellano:</t>
    </r>
  </si>
  <si>
    <r>
      <t>o</t>
    </r>
    <r>
      <rPr>
        <sz val="11"/>
        <rFont val="Times New Roman"/>
        <family val="1"/>
      </rPr>
      <t xml:space="preserve">   </t>
    </r>
    <r>
      <rPr>
        <sz val="11"/>
        <rFont val="Arial Narrow"/>
        <family val="2"/>
      </rPr>
      <t>Un manual de instalación, con todas las instrucciones de regulación, incluidas las instrucciones de montaje de accesorios y su aplicación, para los equipos que tienen preinstalación, requieren obra o conexiones especiales.</t>
    </r>
  </si>
  <si>
    <t>Formación</t>
  </si>
  <si>
    <r>
      <t>o</t>
    </r>
    <r>
      <rPr>
        <sz val="11"/>
        <rFont val="Times New Roman"/>
        <family val="1"/>
      </rPr>
      <t xml:space="preserve">   </t>
    </r>
    <r>
      <rPr>
        <sz val="11"/>
        <rFont val="Arial Narrow"/>
        <family val="2"/>
      </rPr>
      <t>El proveedor se compromete a formar adecuadamente al personal asistencial, de mantenimiento y de electromedicina del Centro (todos los turnos) mediante cursillos y documentación técnica adecuada,</t>
    </r>
  </si>
  <si>
    <r>
      <rPr>
        <sz val="11"/>
        <color rgb="FF000000"/>
        <rFont val="Courier New"/>
      </rPr>
      <t>o</t>
    </r>
    <r>
      <rPr>
        <sz val="11"/>
        <color rgb="FF000000"/>
        <rFont val="Times New Roman"/>
      </rPr>
      <t>   I</t>
    </r>
    <r>
      <rPr>
        <sz val="11"/>
        <color rgb="FF000000"/>
        <rFont val="Arial Narrow"/>
      </rPr>
      <t>ncluir en la oferta técnica un programa de formación indicando la duración y el contenido de este.</t>
    </r>
  </si>
  <si>
    <t>Condiciones de entrega e instalación</t>
  </si>
  <si>
    <r>
      <rPr>
        <sz val="11"/>
        <color rgb="FF000000"/>
        <rFont val="Courier New"/>
      </rPr>
      <t>o</t>
    </r>
    <r>
      <rPr>
        <sz val="11"/>
        <color rgb="FF000000"/>
        <rFont val="Times New Roman"/>
      </rPr>
      <t xml:space="preserve">   </t>
    </r>
    <r>
      <rPr>
        <sz val="11"/>
        <color rgb="FF000000"/>
        <rFont val="Arial Narrow"/>
      </rPr>
      <t>La empresa adjudicataria subministrará el fungible necesario para el inicio de la actividad de un mes salvo que se indiquen unos requisitos diferentes en la ficha técnica correspondiente.</t>
    </r>
  </si>
  <si>
    <r>
      <rPr>
        <sz val="11"/>
        <color rgb="FF000000"/>
        <rFont val="Courier New"/>
      </rPr>
      <t>o</t>
    </r>
    <r>
      <rPr>
        <sz val="11"/>
        <color rgb="FF000000"/>
        <rFont val="Times New Roman"/>
      </rPr>
      <t xml:space="preserve">   </t>
    </r>
    <r>
      <rPr>
        <sz val="11"/>
        <color rgb="FF000000"/>
        <rFont val="Arial Narrow"/>
      </rPr>
      <t>La oferta ha de prever la instalación completa de los equipos, incluidas todas las actuaciones y gestiones que puedan ser necesarias a fin de dejar sus productos en perfecto estado de funcionamiento y completamente integrados con el resto del equipamiento del centro destinatario.</t>
    </r>
  </si>
  <si>
    <t>LOTE</t>
  </si>
  <si>
    <r>
      <t>Unidades</t>
    </r>
    <r>
      <rPr>
        <sz val="11"/>
        <rFont val="Arial Narrow"/>
        <family val="2"/>
      </rPr>
      <t> </t>
    </r>
  </si>
  <si>
    <t>Artículos</t>
  </si>
  <si>
    <r>
      <t>Precio unitario sin IVA</t>
    </r>
    <r>
      <rPr>
        <sz val="11"/>
        <rFont val="Arial Narrow"/>
        <family val="2"/>
      </rPr>
      <t> </t>
    </r>
  </si>
  <si>
    <r>
      <t>IVA</t>
    </r>
    <r>
      <rPr>
        <sz val="11"/>
        <rFont val="Arial Narrow"/>
        <family val="2"/>
      </rPr>
      <t> </t>
    </r>
  </si>
  <si>
    <r>
      <t>Precio unitario con IVA</t>
    </r>
    <r>
      <rPr>
        <sz val="11"/>
        <rFont val="Arial Narrow"/>
        <family val="2"/>
      </rPr>
      <t> </t>
    </r>
  </si>
  <si>
    <r>
      <t>Precio total sin IVA</t>
    </r>
    <r>
      <rPr>
        <sz val="11"/>
        <rFont val="Arial Narrow"/>
        <family val="2"/>
      </rPr>
      <t> </t>
    </r>
  </si>
  <si>
    <r>
      <t>Precio total con IVA</t>
    </r>
    <r>
      <rPr>
        <sz val="11"/>
        <rFont val="Arial Narrow"/>
        <family val="2"/>
      </rPr>
      <t> </t>
    </r>
  </si>
  <si>
    <t>Mesa rectangular largo: 1.800 mm, ancho, 800 mm. Altura de 725 mm a 735 mm.</t>
  </si>
  <si>
    <t>Mesa rectangular largo: 1.600 mm, ancho, 800 mm. Altura de 725 mm a 735 mm.</t>
  </si>
  <si>
    <t>Mesa rectangular largo: 1.400 mm, ancho, 800 mm. Altura de 725 mm a 735 mm.</t>
  </si>
  <si>
    <t>Mesa rectangular largo: 1.300 mm, ancho, 800 mm. Altura de 725 mm a 735 mm.</t>
  </si>
  <si>
    <t>21% </t>
  </si>
  <si>
    <t xml:space="preserve">Silla escritorio con brazos regulables y protección lumbar </t>
  </si>
  <si>
    <t xml:space="preserve">Silla confidente con brazos apilable </t>
  </si>
  <si>
    <t>Silla confidente sin brazos tipo nórdico</t>
  </si>
  <si>
    <t>Báscula de plataforma</t>
  </si>
  <si>
    <t>Literas tratamiento/ exploración dos secciones con elevación eléctrica</t>
  </si>
  <si>
    <t>LOTE 1: Mesas rectangulares de oficina de diferentes dimensiones</t>
  </si>
  <si>
    <t xml:space="preserve">Definición </t>
  </si>
  <si>
    <t>Características específicas
(Descripción breve)</t>
  </si>
  <si>
    <t xml:space="preserve">Conjunto de mesas de escritorio rectangulares de diferentes medidas.  </t>
  </si>
  <si>
    <t>ÍNDICE</t>
  </si>
  <si>
    <t>Prestaciones técnicas y funcionales</t>
  </si>
  <si>
    <t>Cumple</t>
  </si>
  <si>
    <t>1.1. Características de obligado cumplimiento</t>
  </si>
  <si>
    <t>Características de obligado cumplimiento: las ofertas que no cumplan todos los requisitos obligatorios quedarán excluidas</t>
  </si>
  <si>
    <t>Mesa en forma rectangular</t>
  </si>
  <si>
    <t>Preparada per anclaje de ala en L, incluido anclaje a petición del centro.</t>
  </si>
  <si>
    <t>El grosor del sobre ha de hacer de altura de 19 a 30 mm. Los sobres han de estar compuestos por un material interior rígido. Minimo 19 mm.</t>
  </si>
  <si>
    <t>Tipo aglomerado de madera o similar de alta densidad con alta resistencia al impacto</t>
  </si>
  <si>
    <t>Ignífugo. Aportar certificación</t>
  </si>
  <si>
    <t>Faldón frontal bajo el sobre.</t>
  </si>
  <si>
    <t>Contrachapado material ignífugo con acabado sedoso, mate, antihuellas.</t>
  </si>
  <si>
    <t>El sobre ha de ser indeformable y estable.</t>
  </si>
  <si>
    <t>El color de la capa superficial no se ha de degradar por efecto de la luz o del uso. Preferentemente color blanco.</t>
  </si>
  <si>
    <t>Niveladores de fácil acceso con recorrido útil de + 20 mm.</t>
  </si>
  <si>
    <t>Estructura metálica acabada con pintura epoxi. Protección antioxidación.</t>
  </si>
  <si>
    <t>Agujero con embellecedor para pasar cables. Sistema de gestión de cableado</t>
  </si>
  <si>
    <t>Baja porosidad de sus materiales, efecto antibacteriano.</t>
  </si>
  <si>
    <t>Resistencia a ambientes húmedos y productos de limpieza.</t>
  </si>
  <si>
    <t>Fácil acceso para la limpieza.</t>
  </si>
  <si>
    <t>Montaje incluido.</t>
  </si>
  <si>
    <t xml:space="preserve">El licitador aportará los elementos necesarios y las herramientas para unir las partes del artículo para su montaje. </t>
  </si>
  <si>
    <t>Transporte incluido. </t>
  </si>
  <si>
    <t>Gestión de embalaje incluido.</t>
  </si>
  <si>
    <t>1.2 DIMENSIONES APROXIMADAS </t>
  </si>
  <si>
    <t>Una (1) Mesa rectangular: largo 1.800 mm, ancho 800 mm, alltura de 725 mm a 740 mm.</t>
  </si>
  <si>
    <t>Una (1) Mesa rectangular: largo 1.600 mm, ancho 800 mm, alltura de 725 mm a 740 mm.</t>
  </si>
  <si>
    <t>Una (1) Mesa rectangular: largo 1.400 mm, ancho 800 mm, altura de 725 mm a 740 mm.</t>
  </si>
  <si>
    <t>Dos (2) Mesas rectangulares: largo 1.300 mm, ancho 800 mm, altura de 725 mm a 740 mm.</t>
  </si>
  <si>
    <t>Puntuación máxima</t>
  </si>
  <si>
    <t>Puntuación</t>
  </si>
  <si>
    <t>1.3 CRITERIOS OBJETIVOS: Total 100 puntos</t>
  </si>
  <si>
    <r>
      <rPr>
        <b/>
        <sz val="11"/>
        <color rgb="FF000000"/>
        <rFont val="Arial Narrow"/>
      </rPr>
      <t>Valoración económica:</t>
    </r>
    <r>
      <rPr>
        <sz val="11"/>
        <color rgb="FF000000"/>
        <rFont val="Arial Narrow"/>
      </rPr>
      <t xml:space="preserve"> La puntuación de este criterio será de 60 puntos. Se considera oferta desproporcionada a la baja superior al 20% y se puntuará cada oferta según la siguiente fórmula.                                                                                         </t>
    </r>
    <r>
      <rPr>
        <b/>
        <sz val="11"/>
        <color rgb="FF000000"/>
        <rFont val="Arial Narrow"/>
      </rPr>
      <t xml:space="preserve">Siendo:
</t>
    </r>
    <r>
      <rPr>
        <sz val="11"/>
        <color rgb="FF000000"/>
        <rFont val="Arial Narrow"/>
      </rPr>
      <t xml:space="preserve">P: Puntos criterio económico (60)
IL: Importe de licitación
OV: Importe de la oferta a valorar.
Om: Importe de la mejor oferta.
Pv: Puntos otorgados a la oferta
</t>
    </r>
  </si>
  <si>
    <r>
      <rPr>
        <b/>
        <sz val="11"/>
        <color rgb="FF000000"/>
        <rFont val="Arial Narrow"/>
      </rPr>
      <t>Período de garantía</t>
    </r>
    <r>
      <rPr>
        <sz val="11"/>
        <color rgb="FF000000"/>
        <rFont val="Arial Narrow"/>
      </rPr>
      <t>: La puntuación de este criterio será de 20 puntos.  
Se</t>
    </r>
    <r>
      <rPr>
        <b/>
        <sz val="11"/>
        <color rgb="FF000000"/>
        <rFont val="Arial Narrow"/>
      </rPr>
      <t xml:space="preserve"> valorará de la siguiente manera: 
</t>
    </r>
    <r>
      <rPr>
        <sz val="11"/>
        <color rgb="FF000000"/>
        <rFont val="Arial Narrow"/>
      </rPr>
      <t xml:space="preserve">o Período de garantía &lt; a 2 años o condiciones de la garantía
que no supongan todo riesgo = EXCLUIDO  
o Condiciones todo riesgo durante 2 años = 0 puntos 
o Mayor plazo de garantía todo riesgo* ofertado por los licitadores = 20 puntos. 
o Se valorarán el resto de períodos en exceso de los 2 años de garantía todo riesgo, prorrata sobre el valor máximo.                                                                                               
</t>
    </r>
    <r>
      <rPr>
        <b/>
        <sz val="11"/>
        <color rgb="FF000000"/>
        <rFont val="Arial Narrow"/>
      </rPr>
      <t xml:space="preserve">Núm. Puntos. = PG Licitado -2
</t>
    </r>
    <r>
      <rPr>
        <b/>
        <sz val="11"/>
        <color rgb="FFFFFFFF"/>
        <rFont val="Arial Narrow"/>
      </rPr>
      <t>----------------</t>
    </r>
    <r>
      <rPr>
        <b/>
        <sz val="11"/>
        <color rgb="FF000000"/>
        <rFont val="Arial Narrow"/>
      </rPr>
      <t xml:space="preserve">--------------------------x 20                                                                                
                          PMG- 2Nº                                                                                                                                        Puntos: Puntos criterio período de garantía.
PG LICITADO: Tiempo que oferta el licitador.
PMG: Período mayor que oferta un licitador.
P (20): Puntos máximos del criterio.
</t>
    </r>
    <r>
      <rPr>
        <sz val="11"/>
        <color rgb="FF000000"/>
        <rFont val="Arial Narrow"/>
      </rPr>
      <t xml:space="preserve">
</t>
    </r>
  </si>
  <si>
    <r>
      <rPr>
        <b/>
        <sz val="11"/>
        <color rgb="FF000000"/>
        <rFont val="Arial Narrow"/>
      </rPr>
      <t xml:space="preserve">
Entregar en un plazo de 30 días como máximo después de la adjudicación:</t>
    </r>
    <r>
      <rPr>
        <sz val="11"/>
        <color rgb="FF000000"/>
        <rFont val="Arial Narrow"/>
      </rPr>
      <t xml:space="preserve"> La puntuación de este criterio será de 5 puntos.
De 1 a 15 días</t>
    </r>
    <r>
      <rPr>
        <b/>
        <sz val="11"/>
        <color rgb="FF000000"/>
        <rFont val="Arial Narrow"/>
      </rPr>
      <t>:</t>
    </r>
    <r>
      <rPr>
        <sz val="11"/>
        <color rgb="FF000000"/>
        <rFont val="Arial Narrow"/>
      </rPr>
      <t xml:space="preserve"> 5 puntos           
De 16 a 30 días: 2,5 puntos
Más de 30 días: 0 puntos
</t>
    </r>
  </si>
  <si>
    <r>
      <rPr>
        <b/>
        <sz val="11"/>
        <color rgb="FF000000"/>
        <rFont val="Arial Narrow"/>
      </rPr>
      <t>Criterio medioambiental.</t>
    </r>
    <r>
      <rPr>
        <sz val="11"/>
        <color rgb="FF000000"/>
        <rFont val="Arial Narrow"/>
      </rPr>
      <t xml:space="preserve"> Se valorará exclusivamnete la presentación de certificaciones medioambientales oficiales. La puntuación máxima de este criterio será de 15 puntos.
1. Uso de materiales reciclados o reciclables. ISO 14021: Etiquetado ambiental de tipo II auto declaraciones sobre contenido reciclado. Documentación requerida. 
2. Embalaje ecológico i mínimo, con materiales reciclables Directiva 94/362/CE sobre envases y residuos de envases (UE). Documentación requerida.
3. Procesos de fabricación con bajo impacto ambiental o emisión reducida de CO</t>
    </r>
    <r>
      <rPr>
        <sz val="8"/>
        <color rgb="FF000000"/>
        <rFont val="Arial Narrow"/>
      </rPr>
      <t xml:space="preserve">2. </t>
    </r>
    <r>
      <rPr>
        <sz val="11"/>
        <color rgb="FF000000"/>
        <rFont val="Arial Narrow"/>
      </rPr>
      <t xml:space="preserve">ISO 14001: Sistema de gestión ambiental. Documentación requerida.
Puntos otorgados:
Producto con triple certificación oficial:                    15 puntos
Producto con doble certificación oficial:                   10 puntos
Producto con una certificación oficial:                        5 puntos
Sin certificación ni cumplimiento de los criterios:    0 puntos </t>
    </r>
  </si>
  <si>
    <r>
      <t>1.4 NORMATIVA OBLIGATORIA </t>
    </r>
    <r>
      <rPr>
        <sz val="11"/>
        <rFont val="Arial Narrow"/>
        <family val="2"/>
      </rPr>
      <t> </t>
    </r>
  </si>
  <si>
    <t xml:space="preserve">Legislación vigente y otras solo aplicables obligatoriamente. </t>
  </si>
  <si>
    <r>
      <t>1.5 ANEXOS </t>
    </r>
    <r>
      <rPr>
        <sz val="11"/>
        <rFont val="Arial Narrow"/>
        <family val="2"/>
      </rPr>
      <t> </t>
    </r>
  </si>
  <si>
    <t xml:space="preserve">Condiciones de garantía, mantenimiento y formación </t>
  </si>
  <si>
    <r>
      <t>1.6 MUESTRAS</t>
    </r>
    <r>
      <rPr>
        <sz val="11"/>
        <rFont val="Arial Narrow"/>
        <family val="2"/>
      </rPr>
      <t> </t>
    </r>
  </si>
  <si>
    <t>Si</t>
  </si>
  <si>
    <t xml:space="preserve">LOTE 2.1: Silla escritorio tapizada giratoria con brazos regulables y ruedas </t>
  </si>
  <si>
    <t>Silla giratoria con ruedas y brazos, de altura regulable. Asiento tapizado en vinilo o similar y respaldo.</t>
  </si>
  <si>
    <t>Características de obligado complimiento: las ofertas que no cumplan todos los requisitos obligatorios quedarán excluidas</t>
  </si>
  <si>
    <t>Estructura de soporte giratoria, con base en estrella de cinco brazos debidamentente anclada al asiento y respaldo y construida en aluminio. </t>
  </si>
  <si>
    <t>Provistas de cinco ruedas de doble corona, antihilos y resistentes. </t>
  </si>
  <si>
    <t>Asiento y respaldo de espuma de poliuretano flexible inyectado, auto extinguible tipo M3 aplicado directamente sobre la carcasa rígida interior, con una densidad de 25 kg/m3 como mínimo. </t>
  </si>
  <si>
    <t>La conexión del asiento con la estructura soporte, es un punto básico a tener en cuenta de cara a garantizar la máxima duración del conjunto. </t>
  </si>
  <si>
    <t>Provistas de reposabrazos acanalados y retráctiles. Regulación de la altura de los reposabrazos.</t>
  </si>
  <si>
    <t>Carcasa interior de poliuretano, o bien, de madera contrachapada de 12 a 16 mm de grosor aprox. o similar, conformada anatómicamente. </t>
  </si>
  <si>
    <t>El diseño de la estructura de soporte ha de garantizar la máxima estabilidad de la silla. </t>
  </si>
  <si>
    <t>Diseños basados en criterios ergonómicos con apoyo lumbar. </t>
  </si>
  <si>
    <t>Tapicería tipo ambla de un solo color. </t>
  </si>
  <si>
    <t>Regulación en altura del respaldo. </t>
  </si>
  <si>
    <t>Accionamiento y regulación de les alturas mediante mecanismo manual de fácil accionamiento. </t>
  </si>
  <si>
    <t>Superfícies redondeadas y con ausencia de cantos. </t>
  </si>
  <si>
    <t>Durabilidad y mejor resistencia de los materiales a los impactos y a los rozamientos. </t>
  </si>
  <si>
    <r>
      <t>Carta de colores</t>
    </r>
    <r>
      <rPr>
        <b/>
        <sz val="11"/>
        <rFont val="Arial Narrow"/>
        <family val="2"/>
      </rPr>
      <t xml:space="preserve">. </t>
    </r>
    <r>
      <rPr>
        <sz val="11"/>
        <rFont val="Arial Narrow"/>
        <family val="2"/>
      </rPr>
      <t>Color a escoger por el hospital. </t>
    </r>
  </si>
  <si>
    <t>Transporte, montaje y gestión del embalaje incluido. </t>
  </si>
  <si>
    <r>
      <rPr>
        <b/>
        <sz val="11"/>
        <rFont val="Arial Narrow"/>
        <family val="2"/>
      </rPr>
      <t>1.2 DIMENSIONES APROXIMADAS</t>
    </r>
    <r>
      <rPr>
        <sz val="11"/>
        <rFont val="Arial Narrow"/>
        <family val="2"/>
      </rPr>
      <t xml:space="preserve"> </t>
    </r>
  </si>
  <si>
    <t>Altura respaldo: 60 cm (altura recomendada &gt; 45 cm). </t>
  </si>
  <si>
    <t>Altura asiento: 43-54cm </t>
  </si>
  <si>
    <t>Anchura del asiento: 45-50cm </t>
  </si>
  <si>
    <t>Altura brazos: 20-25cm </t>
  </si>
  <si>
    <t>Inclinación del respaldo 110º aprox. </t>
  </si>
  <si>
    <t>LOTE 2.2: Silla confidente con brazos, tapizada en vinilo y apilable</t>
  </si>
  <si>
    <t>Silla fija de cuatro patas con brazos, apilable, especialmente diseñada para uso en espacios públicos</t>
  </si>
  <si>
    <t>Las ofertas que no cumplan todos los requisitos obligatorios quedarán excluidos</t>
  </si>
  <si>
    <t>Asiento y respaldo ergonómicos, formados por carcasa rígida recubierta con espuma de poliuretano inyectada y tapizados en vinilo ignífugo de fácil limpieza.</t>
  </si>
  <si>
    <t>Estructura resistente acabada con tratamiento anticorrosivo y protecciones al pavimento. Apto para uso intensivo y para limpiezas frecuentes con desinfectantes.</t>
  </si>
  <si>
    <t>Asiento y respaldo con carcasa rígida, recubiertos de espuma inyectada (densidad: 30–35 kg/m³ en el asiento, 20–25 kg/m³ en el respaldo) y tapizados en vinilo ignífugo M2, resistente a manchas y fácil de limpiar.</t>
  </si>
  <si>
    <t>Diseño ergonómico del respaldo, con curvatura para soporte lumbar.</t>
  </si>
  <si>
    <t>Estructura metálica con 4 patas, acabada en pintura epoxi de alta resistencia.</t>
  </si>
  <si>
    <t>Brazos integrados a la estructura y bien fijados para garantizar estabilidad</t>
  </si>
  <si>
    <t>Conexión entre asiento, respaldo y estructura diseñada para asegurar la máxima durabilidad y permitir la sustitución de piezas deterioradas.</t>
  </si>
  <si>
    <t>Puntos de contacto con el pavimento con tacos flexibles antideslizantes, para evitar ruido y dañar el suelo.</t>
  </si>
  <si>
    <t>Posibilidad de apilar las sillas</t>
  </si>
  <si>
    <t>Opción de incorporar brazo para escribir (accesorio no incluido).</t>
  </si>
  <si>
    <t>Carta de colores disponibles.</t>
  </si>
  <si>
    <t>Color del vinilo y de la estructura a escoger por el hospital.</t>
  </si>
  <si>
    <t>Opción de escoger estructura de la silla, patas y brazos de color blanco.</t>
  </si>
  <si>
    <t>Transporte, montaje y gestión de embalajes incluidos.</t>
  </si>
  <si>
    <r>
      <t>1.2 DIMENSIONES APROXIMADAS</t>
    </r>
    <r>
      <rPr>
        <sz val="11"/>
        <rFont val="Arial Narrow"/>
        <family val="2"/>
      </rPr>
      <t> </t>
    </r>
  </si>
  <si>
    <t>Altura del respaldo: 50 cm (mínimo 45 cm)</t>
  </si>
  <si>
    <t>Altura del asiento: 43–45 cm</t>
  </si>
  <si>
    <t>Anchura del asiento: 45–50 cm</t>
  </si>
  <si>
    <t>Inclinación del respaldo: aproximadamente 110°</t>
  </si>
  <si>
    <t>Peso estimado: 6–7 kg por unidad</t>
  </si>
  <si>
    <t xml:space="preserve">LOTE 2.3: Silla confidente sin brazos tipo nórdico </t>
  </si>
  <si>
    <t>Silla de estilo escandinavo, con materiales resistentes y de larga durabilidad. Asiento y respaldo ergonómicos para garantizar la comodidad de usuarios en periodos prolongados. Acabados aptos para un mantenimiento sencillo y resistentes al uso intensivo.</t>
  </si>
  <si>
    <t>Estructura de madera, tratada con barniz mate resistente a arañazos y líquidos. Barniz ecológico, sin compuestos tóxicos, con alta resistencia a la abrasión y la limpieza con productos desinfectantes.</t>
  </si>
  <si>
    <t>El anclaje del asiento a las patas ha de ser seguro y estable con carga.</t>
  </si>
  <si>
    <t>Asiento: Moldura, con opción de tapicería técnica ignífuga clase M2 o bien polipropileno de alta resistencia, fácil de limpiar.</t>
  </si>
  <si>
    <t>Respaldo: Diseño ergonómico con leve curvatura para soporte lumbar adecuado, en madera o tapizado según modelo.</t>
  </si>
  <si>
    <t>Espuma inyectada sobre carcasa rígida para mejorar la durabilidad.</t>
  </si>
  <si>
    <t>La densidad de la espuma del asiento y el respaldo ha de garantizar comodidad, durabilidad y resistencia en el uso intensivo.</t>
  </si>
  <si>
    <t>Asiento Poliuretano flexible de alta resiliencia (HR) entre 25 a 35 kg/m³</t>
  </si>
  <si>
    <t>Respaldo Poliuretano flexible medio entre 20 a 25 kg/m³</t>
  </si>
  <si>
    <t>Normativa aplicable: Cumplimiento con norma UNE-EN 16139:2013 para mobiliario uso público.</t>
  </si>
  <si>
    <t>Resistencia: Capacidad para soportar una carga estática de mínimo 120 kg sin deformaciones ni riesgo de hundimiento.</t>
  </si>
  <si>
    <t>Mantenimiento: Materiales aptos para limpieza con productos desinfectantes habituales, con resistencia a manchas y desgaste.</t>
  </si>
  <si>
    <t>Uso recomendado: Espacios públicos</t>
  </si>
  <si>
    <t>Carta de colores disponible.</t>
  </si>
  <si>
    <t>Altura total: 82 cm</t>
  </si>
  <si>
    <t>Ancho total: 48 cm</t>
  </si>
  <si>
    <t>Profundidad total: 52 cm</t>
  </si>
  <si>
    <t>Altura asiento: 46 cm</t>
  </si>
  <si>
    <t>Profundidad asiento: 42 cm</t>
  </si>
  <si>
    <t>Peso: Aproximadamente 5,5 kg por unidad</t>
  </si>
  <si>
    <t>1.3 CRITERIOS OBJECTIVOS: Total 100 puntos</t>
  </si>
  <si>
    <r>
      <rPr>
        <b/>
        <sz val="11"/>
        <color rgb="FF000000"/>
        <rFont val="Arial Narrow"/>
      </rPr>
      <t>Período de garantía</t>
    </r>
    <r>
      <rPr>
        <sz val="11"/>
        <color rgb="FF000000"/>
        <rFont val="Arial Narrow"/>
      </rPr>
      <t>: La puntuación de este criterio será de 15 puntos.  
Se</t>
    </r>
    <r>
      <rPr>
        <b/>
        <sz val="11"/>
        <color rgb="FF000000"/>
        <rFont val="Arial Narrow"/>
      </rPr>
      <t xml:space="preserve"> valorará de la siguiente manera: 
</t>
    </r>
    <r>
      <rPr>
        <sz val="11"/>
        <color rgb="FF000000"/>
        <rFont val="Arial Narrow"/>
      </rPr>
      <t xml:space="preserve">o Período de garantía &lt; a 2 años o condiciones de la garantía
que no supongan todo riesgo = EXCLUIDO  
o Condiciones todo riesgo durante 2 años = 0 puntos 
o Mayor plazo de garantía todo riesgo* ofertado por los licitadores = 15 puntos. 
o Se valorarán el resto de períodos en exceso de los 2 años de garantía todo riesgo, prorrata sobre el valor máximo.                                                                                               
</t>
    </r>
    <r>
      <rPr>
        <b/>
        <sz val="11"/>
        <color rgb="FF000000"/>
        <rFont val="Arial Narrow"/>
      </rPr>
      <t xml:space="preserve">Núm. Puntos. = PG Licitado -2
</t>
    </r>
    <r>
      <rPr>
        <b/>
        <sz val="11"/>
        <color rgb="FFFFFFFF"/>
        <rFont val="Arial Narrow"/>
      </rPr>
      <t>-----        -----------</t>
    </r>
    <r>
      <rPr>
        <b/>
        <sz val="11"/>
        <color rgb="FF000000"/>
        <rFont val="Arial Narrow"/>
      </rPr>
      <t xml:space="preserve">--------------------------x 15                                                                                
                          PMG- 2Nº                                                                                                                                        Puntos: Puntos criterio período de garantía.
PG LICITADO: Tiempo que oferta el licitador.
PMG: Período mayor que oferta un licitador.
P (15): Puntos máximos del criterio.
</t>
    </r>
    <r>
      <rPr>
        <sz val="11"/>
        <color rgb="FF000000"/>
        <rFont val="Arial Narrow"/>
      </rPr>
      <t xml:space="preserve">
</t>
    </r>
  </si>
  <si>
    <r>
      <rPr>
        <b/>
        <sz val="11"/>
        <color rgb="FF000000"/>
        <rFont val="Arial Narrow"/>
      </rPr>
      <t xml:space="preserve">
Entregar en un plazo de 30 días como máximo después de la adjudicació:</t>
    </r>
    <r>
      <rPr>
        <sz val="11"/>
        <color rgb="FF000000"/>
        <rFont val="Arial Narrow"/>
      </rPr>
      <t xml:space="preserve"> La puntuación de este criterio será de 5 puntos.
De 1 a 15 días</t>
    </r>
    <r>
      <rPr>
        <b/>
        <sz val="11"/>
        <color rgb="FF000000"/>
        <rFont val="Arial Narrow"/>
      </rPr>
      <t>:</t>
    </r>
    <r>
      <rPr>
        <sz val="11"/>
        <color rgb="FF000000"/>
        <rFont val="Arial Narrow"/>
      </rPr>
      <t xml:space="preserve"> 5 puntos           
De 16 a 30 días: 2,5 puntos
Más de 30 días: 0 puntos</t>
    </r>
  </si>
  <si>
    <r>
      <rPr>
        <b/>
        <sz val="11"/>
        <color rgb="FF000000"/>
        <rFont val="Arial Narrow"/>
      </rPr>
      <t>Capacidad de carga</t>
    </r>
    <r>
      <rPr>
        <sz val="11"/>
        <color rgb="FF000000"/>
        <rFont val="Arial Narrow"/>
      </rPr>
      <t>. Se ha de garantizar la resistencia mínima de 120 Kg. La puntuación de este criterio será de 5 puntos.
Si cumple: 5 puntos
No cumple: 0 puntos</t>
    </r>
  </si>
  <si>
    <r>
      <rPr>
        <b/>
        <sz val="11"/>
        <color rgb="FF000000"/>
        <rFont val="Arial Narrow"/>
      </rPr>
      <t>Criterio medioambiental.</t>
    </r>
    <r>
      <rPr>
        <sz val="11"/>
        <color rgb="FF000000"/>
        <rFont val="Arial Narrow"/>
      </rPr>
      <t xml:space="preserve"> Se valorará exclusivamente la presentación de certificaciones medioambientales oficiales. La puntuación máxima de este criterio será de 15 puntos.
1. Uso de materiales reciclados o reciclables. ISO 14021: Etiquetado ambiental de tipo II auto declaraciones sobre contenido reciclado. Documentación requerida. 
2. Embalaje ecológico i mínimo, con materiales reciclables Directiva 94/362/CE sobre envases y residuos de envases (UE). Documentación requerida.
3. Procesos de fabricación con bajo impacto ambiental o emisión reducida de CO</t>
    </r>
    <r>
      <rPr>
        <sz val="8"/>
        <color rgb="FF000000"/>
        <rFont val="Arial Narrow"/>
      </rPr>
      <t xml:space="preserve">2.  </t>
    </r>
    <r>
      <rPr>
        <sz val="11"/>
        <color rgb="FF000000"/>
        <rFont val="Arial Narrow"/>
      </rPr>
      <t xml:space="preserve">ISO 14001: Sistema de gestión ambiental. Documentación requerida.
Puntos otorgados:
Producto con triple certificación oficial                    15 puntos
Producto con doble certificación oficial                   10 puntos
Producto con una certificación oficial                        5 puntos
Sin certificación ni cumplimiento de los criterios       0 puntos </t>
    </r>
  </si>
  <si>
    <t xml:space="preserve">Legislación vigente y otros solo aplicables obligatoriamente. </t>
  </si>
  <si>
    <t xml:space="preserve"> </t>
  </si>
  <si>
    <t>LOTE 3: Báscula de plataforma para silla de ruedas con integración</t>
  </si>
  <si>
    <t>Definición</t>
  </si>
  <si>
    <t xml:space="preserve"> Báscula para silla de ruedas con rampas de acceso integradas en forma de plataforma para pesar &gt; 300KG</t>
  </si>
  <si>
    <t xml:space="preserve">Báscula en forma de plataforma con dispositivo con barandilla de seguridad. </t>
  </si>
  <si>
    <t>Las básculas se entregaran calibradas y verificadas con una precisión tipo III, que tendrá que ser avalada por una empresa acreditada. </t>
  </si>
  <si>
    <t xml:space="preserve">Marcado CE, emitido para una empresa notificada. </t>
  </si>
  <si>
    <r>
      <t xml:space="preserve">Sistema de indicación de peso </t>
    </r>
    <r>
      <rPr>
        <sz val="11"/>
        <color theme="1"/>
        <rFont val="Arial Narrow"/>
        <family val="2"/>
      </rPr>
      <t xml:space="preserve">digital. </t>
    </r>
  </si>
  <si>
    <r>
      <rPr>
        <sz val="11"/>
        <color rgb="FF000000"/>
        <rFont val="Arial Narrow"/>
      </rPr>
      <t>Sistema</t>
    </r>
    <r>
      <rPr>
        <sz val="11"/>
        <color rgb="FFFF0000"/>
        <rFont val="Arial Narrow"/>
      </rPr>
      <t xml:space="preserve"> </t>
    </r>
    <r>
      <rPr>
        <sz val="11"/>
        <color rgb="FF000000"/>
        <rFont val="Arial Narrow"/>
      </rPr>
      <t xml:space="preserve">de interfaz de control con botonera para configuración de las funciones y pantalla de visualización. </t>
    </r>
  </si>
  <si>
    <t xml:space="preserve">Capacidad de peso de más de 300 kg. </t>
  </si>
  <si>
    <t>Funciones de  TARA, HOLD y IMC.</t>
  </si>
  <si>
    <t xml:space="preserve">Desconexión automática. </t>
  </si>
  <si>
    <t xml:space="preserve">Alimentación a la red eléctrica del Hospital. </t>
  </si>
  <si>
    <t xml:space="preserve">Todos los cables y conectores necesarios para el correcto funcionamiento del equipo. </t>
  </si>
  <si>
    <t xml:space="preserve">Niveladores para mayor precisión (si es necesario). </t>
  </si>
  <si>
    <t xml:space="preserve">Incluir una calibración anual y una verificación bianual durante el periodo de garantía ofertado. </t>
  </si>
  <si>
    <t xml:space="preserve">Se ha de adaptar a las dimensiones del espacio de destino. </t>
  </si>
  <si>
    <t xml:space="preserve">Integración del peso de forma automática al entorno informático del Hospital (SAP). Hará falta indicar el sistema de integración y conectividad. Hará falta presentarlo en la muestra y el HUVH validará la solución. </t>
  </si>
  <si>
    <t xml:space="preserve">Incluye todas las instalaciones y visitas de servicio técnico para configuración del sistema, instalación siguiendo las indicaciones de informática. </t>
  </si>
  <si>
    <t xml:space="preserve">Deberá de ser compatible e integrarse con los sistemas del hospital. </t>
  </si>
  <si>
    <t xml:space="preserve">PLATAFORMA:
Ancho: de 950 mm a 1000 mm
Fondo: de 900 mm a 960mm 
Alto: 40 mm a 70 mm
DIMENSIONES CON BARANDILLA
Ancho: de 1000 mm a 1200 mm
Fondo: de 1000 mm a 1180mm 
Alto: 1100 mm a 1.200  mm
</t>
  </si>
  <si>
    <r>
      <rPr>
        <b/>
        <sz val="11"/>
        <color rgb="FF000000"/>
        <rFont val="Arial Narrow"/>
      </rPr>
      <t>Período de garantía</t>
    </r>
    <r>
      <rPr>
        <sz val="11"/>
        <color rgb="FF000000"/>
        <rFont val="Arial Narrow"/>
      </rPr>
      <t>: La puntuación de este criterio será de 20 puntos.  
Se</t>
    </r>
    <r>
      <rPr>
        <b/>
        <sz val="11"/>
        <color rgb="FF000000"/>
        <rFont val="Arial Narrow"/>
      </rPr>
      <t xml:space="preserve"> valorará de la siguiente manera: 
</t>
    </r>
    <r>
      <rPr>
        <sz val="11"/>
        <color rgb="FF000000"/>
        <rFont val="Arial Narrow"/>
      </rPr>
      <t xml:space="preserve">o Período de garantía &lt; a 2 años o condiciones de la garantía
que no supongan todo riesgo = EXCLUIDO  
o Condiciones todo riesgo durante 2 años = 0 puntos 
o Mayor plazo de garantía todo riesgo* ofertado por los licitadores = 20 puntos. 
o Se valorarán el resto de períodos en exceso de los 2 años de garantía todo riesgo, prorrata sobre el valor máximo.                                                                                               
</t>
    </r>
    <r>
      <rPr>
        <b/>
        <sz val="11"/>
        <color rgb="FF000000"/>
        <rFont val="Arial Narrow"/>
      </rPr>
      <t xml:space="preserve">Núm. Puntos. = PG Licitado -2
</t>
    </r>
    <r>
      <rPr>
        <b/>
        <sz val="11"/>
        <color rgb="FFFFFFFF"/>
        <rFont val="Arial Narrow"/>
      </rPr>
      <t>-----        -----------</t>
    </r>
    <r>
      <rPr>
        <b/>
        <sz val="11"/>
        <color rgb="FF000000"/>
        <rFont val="Arial Narrow"/>
      </rPr>
      <t xml:space="preserve">--------------------------x 20                                                                                
                          PMG- 2Nº                                                                                                                                        Puntos: Puntos criterio período de garantía.
PG LICITADO: Tiempo que oferta el licitador.
PMG: Período mayor que oferta un licitador.
P(20): Puntos máximos del criterio.
</t>
    </r>
    <r>
      <rPr>
        <sz val="11"/>
        <color rgb="FF000000"/>
        <rFont val="Arial Narrow"/>
      </rPr>
      <t xml:space="preserve">
</t>
    </r>
  </si>
  <si>
    <r>
      <rPr>
        <b/>
        <sz val="11"/>
        <color rgb="FF000000"/>
        <rFont val="Arial Narrow"/>
      </rPr>
      <t xml:space="preserve">Báscula de cortesía si la reparación excede de 48h. Aportar certificación. </t>
    </r>
    <r>
      <rPr>
        <sz val="11"/>
        <color rgb="FF000000"/>
        <rFont val="Arial Narrow"/>
      </rPr>
      <t xml:space="preserve">La puntuación de este criterio será de 10 puntos.
Si cumple: 10 puntos 
No cumple: 0 puntos 
</t>
    </r>
  </si>
  <si>
    <r>
      <rPr>
        <b/>
        <sz val="11"/>
        <color rgb="FF000000"/>
        <rFont val="Arial Narrow"/>
      </rPr>
      <t>Respuesta con presencia física en caso de avería en menos de 24h. Adjuntar certificación:</t>
    </r>
    <r>
      <rPr>
        <sz val="11"/>
        <color rgb="FF000000"/>
        <rFont val="Arial Narrow"/>
      </rPr>
      <t xml:space="preserve"> La puntuación de este criterio será de 10 puntos.
Si cumple: 10 puntos 
No cumple: 0 puntos 
</t>
    </r>
  </si>
  <si>
    <t>LOTE 4: Litera de tratamiento/ exploración dos secciones con elevación eléctrica</t>
  </si>
  <si>
    <t>Litera de tratamiento/ exploración eléctrica, de dos secciones de altura variable</t>
  </si>
  <si>
    <t>Superfície de descanso formada por dos (2) secciones con el respaldo articulado.</t>
  </si>
  <si>
    <t>Estructura en tubo de acero pintada epoxi.</t>
  </si>
  <si>
    <t>Regulación de la altura de la superfície de descanso mediante sistema eléctrico.</t>
  </si>
  <si>
    <t>Necesario indicar el sistema de mando de control de regulación de la altura.</t>
  </si>
  <si>
    <t>Indicar sistema de elevación.</t>
  </si>
  <si>
    <t>Cabezal abatible mediante sistema a gas.</t>
  </si>
  <si>
    <t>Punto de contacto con el pavimento de material flexible que evite el ruido de desplazamiento y el deterioro del pavimento.</t>
  </si>
  <si>
    <t>Superfícies redondeadas y con ausencia de cantos.</t>
  </si>
  <si>
    <t>Cuatro ruedas pequeñas bloqueables/ desbloqueables para facilitar el traslado. Retractiles.</t>
  </si>
  <si>
    <t>Posibilidad de acoplar diferentes accessorios, soporte vertical para botellas de suero.</t>
  </si>
  <si>
    <t>Dispensador/ cortador de papel adaptable a la litera que es puedan adaptar rollos de ancho estandarditzado.</t>
  </si>
  <si>
    <t>Materiales y acabados resistentes a los impactos y a los fregamientos, así como a los productos de limpieza.</t>
  </si>
  <si>
    <t>Tapicería vinílica de fácil limpieza ignífuga, con tratamiento antimicrobiano, antibacteriano, impermeable y transpirable.</t>
  </si>
  <si>
    <t>Tapizado con espuma de alta densidad para un gran confort y durabilidad.</t>
  </si>
  <si>
    <t>Carta de colores incluida a la oferta.</t>
  </si>
  <si>
    <t>Formación en todos los turnos del servicio destinatario, diurnos y nocturnos, acordados con el servicio.</t>
  </si>
  <si>
    <r>
      <rPr>
        <sz val="11"/>
        <color rgb="FF000000"/>
        <rFont val="Arial Narrow"/>
      </rPr>
      <t>Se ha de adaptar a las dimensiones de la ubicación de destino y debe poder entrar por los diversos espacios de la circulación intra hospitalaria y</t>
    </r>
    <r>
      <rPr>
        <sz val="11"/>
        <color rgb="FFFF0000"/>
        <rFont val="Arial Narrow"/>
      </rPr>
      <t xml:space="preserve"> </t>
    </r>
    <r>
      <rPr>
        <sz val="11"/>
        <color rgb="FF000000"/>
        <rFont val="Arial Narrow"/>
      </rPr>
      <t>caber en todos los ascensores del hospital.</t>
    </r>
  </si>
  <si>
    <t>DIMENSIONES APROXIMADAS </t>
  </si>
  <si>
    <t>65 cm ancho x 198 cm alto. aprox.</t>
  </si>
  <si>
    <t>Altura min/máx. 50/100 cm.</t>
  </si>
  <si>
    <t>1.4 CRITERIOS OBJETIVOS: Total 100 puntos</t>
  </si>
  <si>
    <r>
      <rPr>
        <b/>
        <sz val="11"/>
        <color rgb="FF000000"/>
        <rFont val="Arial Narrow"/>
      </rPr>
      <t>Período de garantía</t>
    </r>
    <r>
      <rPr>
        <sz val="11"/>
        <color rgb="FF000000"/>
        <rFont val="Arial Narrow"/>
      </rPr>
      <t>: La puntuación de este criterio será de 10 puntos.  
Se</t>
    </r>
    <r>
      <rPr>
        <b/>
        <sz val="11"/>
        <color rgb="FF000000"/>
        <rFont val="Arial Narrow"/>
      </rPr>
      <t xml:space="preserve"> valorará de la siguiente manera: 
</t>
    </r>
    <r>
      <rPr>
        <sz val="11"/>
        <color rgb="FF000000"/>
        <rFont val="Arial Narrow"/>
      </rPr>
      <t xml:space="preserve">o Período de garantía &lt; a 2 años o condiciones de la garantía
que no supongan todo riesgo = EXCLUIDO  
o Condiciones todo riesgo durante 2 años = 0 puntos 
o Mayor plazo de garantía todo riesgo* ofertado por los licitadores = 10 puntos. 
o Se valorarán el resto de períodos en exceso de los 2 años de garantía todo riesgo, prorrata sobre el valor máximo.                                                                                               
</t>
    </r>
    <r>
      <rPr>
        <b/>
        <sz val="11"/>
        <color rgb="FF000000"/>
        <rFont val="Arial Narrow"/>
      </rPr>
      <t xml:space="preserve">Núm. Puntos. = PG Licitado -2
</t>
    </r>
    <r>
      <rPr>
        <b/>
        <sz val="11"/>
        <color rgb="FFFFFFFF"/>
        <rFont val="Arial Narrow"/>
      </rPr>
      <t>-----        -----------</t>
    </r>
    <r>
      <rPr>
        <b/>
        <sz val="11"/>
        <color rgb="FF000000"/>
        <rFont val="Arial Narrow"/>
      </rPr>
      <t xml:space="preserve">--------------------------x 10                                                                                
                          PMG- 2Nº                                                                                                                                        
Puntos: Puntos criterio período de garantía.
PG LICITADO: Tiempo que oferta el licitador.
PMG: Período mayor que oferta un licitador.
P(10): Puntos máximos del criterio.
</t>
    </r>
    <r>
      <rPr>
        <sz val="11"/>
        <color rgb="FF000000"/>
        <rFont val="Arial Narrow"/>
      </rPr>
      <t xml:space="preserve">
</t>
    </r>
  </si>
  <si>
    <r>
      <rPr>
        <b/>
        <sz val="11"/>
        <color rgb="FF000000"/>
        <rFont val="Arial Narrow"/>
      </rPr>
      <t>Litera de cortesía si la reparación excede de 48 h. Aportar certificación.</t>
    </r>
    <r>
      <rPr>
        <sz val="11"/>
        <color rgb="FF000000"/>
        <rFont val="Arial Narrow"/>
      </rPr>
      <t xml:space="preserve"> La puntuación de este criterio será de 15 puntos.
Si cumple: 15 puntos 
No cumple: 0 puntos 
</t>
    </r>
  </si>
  <si>
    <r>
      <rPr>
        <b/>
        <sz val="11"/>
        <color rgb="FF000000"/>
        <rFont val="Arial Narrow"/>
      </rPr>
      <t xml:space="preserve">Respuesta con presencia física en caso de avería en menos de 24 h. Adjuntar certificación. </t>
    </r>
    <r>
      <rPr>
        <sz val="11"/>
        <color rgb="FF000000"/>
        <rFont val="Arial Narrow"/>
      </rPr>
      <t xml:space="preserve">La puntuación de este criterio será de 15 puntos.
Si cumple: 15 puntos 
No cumple: 0 puntos 
</t>
    </r>
  </si>
  <si>
    <r>
      <rPr>
        <b/>
        <sz val="11"/>
        <color rgb="FF000000"/>
        <rFont val="Arial Narrow"/>
      </rPr>
      <t>1.4 NORMATIVA OBLIGATORIA </t>
    </r>
    <r>
      <rPr>
        <sz val="11"/>
        <color rgb="FF000000"/>
        <rFont val="Arial Narrow"/>
      </rPr>
      <t> </t>
    </r>
  </si>
  <si>
    <t xml:space="preserve">Legislación vigente y otras normas aplicables obligatoriamente. </t>
  </si>
  <si>
    <r>
      <rPr>
        <b/>
        <sz val="11"/>
        <color rgb="FF000000"/>
        <rFont val="Arial Narrow"/>
      </rPr>
      <t>1.5 ANEXOS </t>
    </r>
    <r>
      <rPr>
        <sz val="11"/>
        <color rgb="FF000000"/>
        <rFont val="Arial Narrow"/>
      </rPr>
      <t> </t>
    </r>
  </si>
  <si>
    <r>
      <rPr>
        <sz val="11"/>
        <color rgb="FF000000"/>
        <rFont val="Arial Narrow"/>
      </rPr>
      <t>Condiciones de garantía, mantenimiento y formación.</t>
    </r>
    <r>
      <rPr>
        <b/>
        <sz val="11"/>
        <color rgb="FF000000"/>
        <rFont val="Arial Narrow"/>
      </rPr>
      <t xml:space="preserve">    </t>
    </r>
  </si>
  <si>
    <t>ANEXO 0</t>
  </si>
  <si>
    <r>
      <rPr>
        <b/>
        <sz val="11"/>
        <color rgb="FF000000"/>
        <rFont val="Arial Narrow"/>
      </rPr>
      <t>1.6 MUESTRAS</t>
    </r>
    <r>
      <rPr>
        <sz val="11"/>
        <color rgb="FF000000"/>
        <rFont val="Arial Narrow"/>
      </rPr>
      <t> </t>
    </r>
  </si>
  <si>
    <t>El plazo de garantía del equipo comenzará a contar a partir de la fecha de recepción del equipo.</t>
  </si>
  <si>
    <t>Durante el periodo de garantía irán a cargo del adjudicatario del equipo (incluyendo el coste del material, mano de obra y desplazamientos):</t>
  </si>
  <si>
    <t>1. La sustitución del equipo cuando éste presente vicios o defectos (ya sean de los materiales o del funcionamiento).</t>
  </si>
  <si>
    <t>3. Mantenimiento preventivo del equipo: el adjudicatario deberá realizar el mantenimiento preventivo que requiera el equipo para su correcto funcionamiento.</t>
  </si>
  <si>
    <t>Dentro de la oferta técnica se deberán describir detalladamente las actuaciones y el número anual/mensual de estas, incluidas en el contrato de mantenimiento preventivo.</t>
  </si>
  <si>
    <t>Asímismo, deberán detallar en la oferta técnica el Servicio técnico ofertado:</t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</si>
  <si>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Horario de atención del servicio técnico en días laborables/festivos.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</si>
  <si>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Relación de la ubicación de los servicios técnicos (Cataluña) destinado al equipo adjudicado: dirección, teléfono, número  de técnicos, etc.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</si>
  <si>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Tiempo de resolución de la avería 72 horas.</t>
    </r>
  </si>
  <si>
    <r>
      <t>o</t>
    </r>
    <r>
      <rPr>
        <sz val="11"/>
        <color rgb="FF000000"/>
        <rFont val="Times New Roman"/>
        <family val="1"/>
      </rPr>
      <t xml:space="preserve">   </t>
    </r>
    <r>
      <rPr>
        <sz val="11"/>
        <color rgb="FF000000"/>
        <rFont val="Arial Narrow"/>
        <family val="2"/>
      </rPr>
      <t>Si en este periodo de 72 h no se ha resuelto la avería, el licitador suministrará un artículo sustitutivo de las mismas características, hasta que no esté resuelta la avería.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</si>
  <si>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El proveedor ha de garantizar la reposición de las diferentes partes del producto durante un periodo mínimo de diez años a contar desde la fecha de recepción del equipo, salvo que se indiquen unos requisitos diferentes en la ficha técnica correspondiente.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</si>
  <si>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Dos manuales completos de instrucciones de funcionamiento con todas las posibles utilizaciones de sus diferentes partes, incluyendo preparación, puesta en marcha, precauciones y medidas en caso de averías.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</si>
  <si>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Un manual técnico y de mantenimiento completo, incluyendo instrucciones de mantenimiento preventivo, instrucciones de mantenimiento correctivo, relación de averías más usuales y su solución, código de los indicativos de error, planos y esquemas, relación de componentes y recambios (con núm. de referencia) y detalle del montaje de los accessorios y recambios.</t>
    </r>
  </si>
  <si>
    <r>
      <t>o</t>
    </r>
    <r>
      <rPr>
        <sz val="11"/>
        <rFont val="Times New Roman"/>
        <family val="1"/>
      </rPr>
      <t xml:space="preserve">   </t>
    </r>
    <r>
      <rPr>
        <sz val="11"/>
        <rFont val="Arial Narrow"/>
        <family val="2"/>
      </rPr>
      <t>Los gastos correspondientes van a cargo del adjudicatario y la formación se ha de hacer en el propio centro sanitario. El horario de formación lo propondrá el Centro, para adaptarse a los diferentes turnos de trabajo.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</si>
  <si>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La empresa adjudicataria se ha de hacer cargo de la retirada de los embalajes y la limpieza de las áreas donde se entreguen o instalen los equipos, así como de la reparación de los desperfectos que se puedan producir como consecuencia de estas acciones.</t>
    </r>
  </si>
  <si>
    <r>
      <t>o</t>
    </r>
    <r>
      <rPr>
        <sz val="11"/>
        <rFont val="Times New Roman"/>
        <family val="1"/>
      </rPr>
      <t xml:space="preserve">   </t>
    </r>
    <r>
      <rPr>
        <sz val="11"/>
        <rFont val="Arial Narrow"/>
        <family val="2"/>
      </rPr>
      <t>Para los equipos que requieran instalación, ésta se hará siguiendo les indicaciones de la Dirección de Mantenimiento y Obras del Centro mismo.</t>
    </r>
  </si>
  <si>
    <r>
      <rPr>
        <sz val="11"/>
        <color rgb="FF000000"/>
        <rFont val="Courier New"/>
      </rPr>
      <t>o</t>
    </r>
    <r>
      <rPr>
        <sz val="11"/>
        <color rgb="FF000000"/>
        <rFont val="Times New Roman"/>
      </rPr>
      <t xml:space="preserve">   </t>
    </r>
    <r>
      <rPr>
        <sz val="11"/>
        <color rgb="FF000000"/>
        <rFont val="Arial Narrow"/>
      </rPr>
      <t>Si es necesaria la integración del equipo en la red del Centro se hará siguiendo las indica</t>
    </r>
    <r>
      <rPr>
        <sz val="11"/>
        <rFont val="Arial Narrow"/>
        <family val="2"/>
      </rPr>
      <t>ciones del Centro mism</t>
    </r>
    <r>
      <rPr>
        <sz val="11"/>
        <color rgb="FF000000"/>
        <rFont val="Arial Narrow"/>
      </rPr>
      <t>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</si>
</sst>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Arial Narrow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24"/>
      <color indexed="8"/>
      <name val="Arial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0"/>
      <color rgb="FF000000"/>
      <name val="Arial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10"/>
      <color theme="1"/>
      <name val="Arial Narrow"/>
      <family val="2"/>
    </font>
    <font>
      <sz val="20"/>
      <color theme="1"/>
      <name val="Calibri"/>
      <family val="2"/>
      <scheme val="minor"/>
    </font>
    <font>
      <sz val="11"/>
      <color rgb="FF000000"/>
      <name val="Arial Narrow"/>
    </font>
    <font>
      <b/>
      <sz val="11"/>
      <color rgb="FF000000"/>
      <name val="Arial Narrow"/>
    </font>
    <font>
      <b/>
      <sz val="11"/>
      <color rgb="FFFFFFFF"/>
      <name val="Arial Narrow"/>
    </font>
    <font>
      <sz val="11"/>
      <color theme="1"/>
      <name val="Courier New"/>
      <family val="3"/>
    </font>
    <font>
      <sz val="11"/>
      <color theme="1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Times New Roman"/>
      <family val="1"/>
    </font>
    <font>
      <sz val="11"/>
      <color rgb="FF000000"/>
      <name val="Arial Narrow"/>
      <family val="2"/>
    </font>
    <font>
      <sz val="11"/>
      <name val="Courier New"/>
      <family val="3"/>
    </font>
    <font>
      <sz val="11"/>
      <name val="Times New Roman"/>
      <family val="1"/>
    </font>
    <font>
      <sz val="11"/>
      <color rgb="FF000000"/>
      <name val="Courier New"/>
    </font>
    <font>
      <sz val="11"/>
      <color rgb="FF000000"/>
      <name val="Times New Roman"/>
    </font>
    <font>
      <sz val="10"/>
      <name val="Arial Narrow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u/>
      <sz val="24"/>
      <color theme="10"/>
      <name val="Calibri"/>
      <family val="2"/>
    </font>
    <font>
      <b/>
      <sz val="11"/>
      <color rgb="FFFF0000"/>
      <name val="Arial"/>
      <family val="2"/>
    </font>
    <font>
      <sz val="12"/>
      <color rgb="FF000000"/>
      <name val="Arial Narrow"/>
      <family val="2"/>
    </font>
    <font>
      <b/>
      <sz val="24"/>
      <color indexed="8"/>
      <name val="Arial Narrow"/>
      <family val="2"/>
    </font>
    <font>
      <sz val="11"/>
      <color theme="1"/>
      <name val="Arial Narrow"/>
    </font>
    <font>
      <b/>
      <sz val="11"/>
      <color theme="1"/>
      <name val="Arial Narrow"/>
    </font>
    <font>
      <sz val="8"/>
      <color rgb="FF000000"/>
      <name val="Arial Narrow"/>
    </font>
    <font>
      <sz val="11"/>
      <color rgb="FFFF0000"/>
      <name val="Arial Narrow"/>
    </font>
    <font>
      <b/>
      <sz val="24"/>
      <name val="Arial Narrow"/>
    </font>
    <font>
      <u/>
      <sz val="24"/>
      <color rgb="FF002060"/>
      <name val="Calibri"/>
      <family val="2"/>
    </font>
    <font>
      <sz val="24"/>
      <color rgb="FF002060"/>
      <name val="Arial"/>
      <family val="2"/>
    </font>
    <font>
      <b/>
      <i/>
      <sz val="11"/>
      <color theme="1"/>
      <name val="Arial Narrow"/>
      <family val="2"/>
    </font>
    <font>
      <b/>
      <i/>
      <u/>
      <sz val="11"/>
      <color theme="10"/>
      <name val="Calibri"/>
      <family val="2"/>
    </font>
    <font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DF1F9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EBF3FB"/>
        <bgColor indexed="64"/>
      </patternFill>
    </fill>
  </fills>
  <borders count="1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/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249977111117893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34998626667073579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theme="0" tint="-0.499984740745262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medium">
        <color rgb="FF000000"/>
      </right>
      <top style="thin">
        <color theme="0" tint="-0.499984740745262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000000"/>
      </left>
      <right/>
      <top style="thin">
        <color theme="0" tint="-0.249977111117893"/>
      </top>
      <bottom style="medium">
        <color rgb="FF000000"/>
      </bottom>
      <diagonal/>
    </border>
    <border>
      <left style="medium">
        <color indexed="64"/>
      </left>
      <right style="medium">
        <color theme="0" tint="-0.34998626667073579"/>
      </right>
      <top style="medium">
        <color indexed="64"/>
      </top>
      <bottom/>
      <diagonal/>
    </border>
    <border>
      <left style="medium">
        <color indexed="64"/>
      </left>
      <right style="medium">
        <color theme="0" tint="-0.34998626667073579"/>
      </right>
      <top/>
      <bottom/>
      <diagonal/>
    </border>
    <border>
      <left style="medium">
        <color indexed="64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theme="0" tint="-0.34998626667073579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1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2" borderId="3" xfId="0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2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8" fillId="0" borderId="9" xfId="2" applyBorder="1" applyAlignment="1" applyProtection="1"/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12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3" fillId="3" borderId="15" xfId="0" applyFont="1" applyFill="1" applyBorder="1" applyAlignment="1" applyProtection="1">
      <alignment horizontal="left" vertical="center" wrapText="1"/>
      <protection locked="0"/>
    </xf>
    <xf numFmtId="0" fontId="13" fillId="3" borderId="16" xfId="0" applyFont="1" applyFill="1" applyBorder="1" applyAlignment="1" applyProtection="1">
      <alignment horizontal="left" vertical="center" wrapText="1"/>
      <protection locked="0"/>
    </xf>
    <xf numFmtId="0" fontId="13" fillId="3" borderId="17" xfId="0" applyFont="1" applyFill="1" applyBorder="1" applyAlignment="1" applyProtection="1">
      <alignment horizontal="left" vertical="center" wrapText="1"/>
      <protection locked="0"/>
    </xf>
    <xf numFmtId="0" fontId="13" fillId="3" borderId="18" xfId="0" applyFont="1" applyFill="1" applyBorder="1" applyAlignment="1" applyProtection="1">
      <alignment horizontal="left" vertical="center" wrapText="1"/>
      <protection locked="0"/>
    </xf>
    <xf numFmtId="0" fontId="16" fillId="3" borderId="15" xfId="1" applyFont="1" applyFill="1" applyBorder="1" applyAlignment="1">
      <alignment horizontal="right" vertical="center"/>
    </xf>
    <xf numFmtId="0" fontId="17" fillId="3" borderId="16" xfId="1" applyFont="1" applyFill="1" applyBorder="1" applyAlignment="1" applyProtection="1">
      <alignment horizontal="left" vertical="center" wrapText="1"/>
      <protection locked="0"/>
    </xf>
    <xf numFmtId="0" fontId="16" fillId="3" borderId="17" xfId="1" applyFont="1" applyFill="1" applyBorder="1" applyAlignment="1">
      <alignment horizontal="right" vertical="center"/>
    </xf>
    <xf numFmtId="0" fontId="17" fillId="3" borderId="18" xfId="1" applyFont="1" applyFill="1" applyBorder="1" applyAlignment="1" applyProtection="1">
      <alignment horizontal="left" vertical="center" wrapText="1"/>
      <protection locked="0"/>
    </xf>
    <xf numFmtId="0" fontId="14" fillId="3" borderId="17" xfId="0" applyFont="1" applyFill="1" applyBorder="1" applyAlignment="1">
      <alignment vertical="center"/>
    </xf>
    <xf numFmtId="0" fontId="14" fillId="3" borderId="18" xfId="0" applyFont="1" applyFill="1" applyBorder="1"/>
    <xf numFmtId="0" fontId="14" fillId="3" borderId="18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vertical="center"/>
    </xf>
    <xf numFmtId="0" fontId="14" fillId="3" borderId="2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center" wrapText="1"/>
    </xf>
    <xf numFmtId="0" fontId="16" fillId="0" borderId="12" xfId="0" applyFont="1" applyBorder="1" applyAlignment="1">
      <alignment horizontal="justify" vertical="center"/>
    </xf>
    <xf numFmtId="0" fontId="14" fillId="0" borderId="12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/>
    </xf>
    <xf numFmtId="0" fontId="10" fillId="3" borderId="24" xfId="1" applyFont="1" applyFill="1" applyBorder="1" applyAlignment="1">
      <alignment horizontal="center" vertical="center"/>
    </xf>
    <xf numFmtId="0" fontId="17" fillId="3" borderId="25" xfId="1" applyFont="1" applyFill="1" applyBorder="1" applyAlignment="1" applyProtection="1">
      <alignment horizontal="left" vertical="center" wrapText="1"/>
      <protection locked="0"/>
    </xf>
    <xf numFmtId="0" fontId="11" fillId="4" borderId="8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horizontal="left" vertical="center" wrapText="1"/>
    </xf>
    <xf numFmtId="0" fontId="8" fillId="3" borderId="19" xfId="2" applyFill="1" applyBorder="1" applyAlignment="1" applyProtection="1">
      <alignment vertical="center"/>
    </xf>
    <xf numFmtId="0" fontId="20" fillId="0" borderId="12" xfId="0" applyFont="1" applyBorder="1" applyAlignment="1">
      <alignment vertical="center" wrapText="1"/>
    </xf>
    <xf numFmtId="0" fontId="19" fillId="0" borderId="0" xfId="0" applyFont="1"/>
    <xf numFmtId="0" fontId="0" fillId="0" borderId="26" xfId="0" applyBorder="1"/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28" xfId="0" applyFont="1" applyBorder="1" applyAlignment="1">
      <alignment horizontal="left" vertical="center" wrapText="1"/>
    </xf>
    <xf numFmtId="0" fontId="23" fillId="0" borderId="28" xfId="0" applyFont="1" applyBorder="1" applyAlignment="1">
      <alignment vertical="center" wrapText="1"/>
    </xf>
    <xf numFmtId="0" fontId="25" fillId="0" borderId="28" xfId="0" applyFont="1" applyBorder="1" applyAlignment="1">
      <alignment vertical="center" wrapText="1"/>
    </xf>
    <xf numFmtId="0" fontId="10" fillId="3" borderId="28" xfId="0" applyFont="1" applyFill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32" fillId="6" borderId="31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left" vertical="center" wrapText="1"/>
    </xf>
    <xf numFmtId="8" fontId="32" fillId="6" borderId="32" xfId="0" applyNumberFormat="1" applyFont="1" applyFill="1" applyBorder="1" applyAlignment="1">
      <alignment horizontal="right" vertical="center" wrapText="1"/>
    </xf>
    <xf numFmtId="0" fontId="32" fillId="6" borderId="32" xfId="0" applyFont="1" applyFill="1" applyBorder="1" applyAlignment="1">
      <alignment horizontal="center" vertical="center" wrapText="1"/>
    </xf>
    <xf numFmtId="8" fontId="32" fillId="6" borderId="33" xfId="0" applyNumberFormat="1" applyFont="1" applyFill="1" applyBorder="1" applyAlignment="1">
      <alignment horizontal="right" vertical="center" wrapText="1"/>
    </xf>
    <xf numFmtId="0" fontId="32" fillId="6" borderId="34" xfId="0" applyFont="1" applyFill="1" applyBorder="1" applyAlignment="1">
      <alignment horizontal="center" vertical="center" wrapText="1"/>
    </xf>
    <xf numFmtId="0" fontId="32" fillId="6" borderId="35" xfId="0" applyFont="1" applyFill="1" applyBorder="1" applyAlignment="1">
      <alignment horizontal="left" vertical="center" wrapText="1"/>
    </xf>
    <xf numFmtId="8" fontId="32" fillId="6" borderId="35" xfId="0" applyNumberFormat="1" applyFont="1" applyFill="1" applyBorder="1" applyAlignment="1">
      <alignment horizontal="right" vertical="center" wrapText="1"/>
    </xf>
    <xf numFmtId="0" fontId="32" fillId="6" borderId="35" xfId="0" applyFont="1" applyFill="1" applyBorder="1" applyAlignment="1">
      <alignment horizontal="center" vertical="center" wrapText="1"/>
    </xf>
    <xf numFmtId="8" fontId="32" fillId="6" borderId="36" xfId="0" applyNumberFormat="1" applyFont="1" applyFill="1" applyBorder="1" applyAlignment="1">
      <alignment horizontal="right" vertical="center" wrapText="1"/>
    </xf>
    <xf numFmtId="8" fontId="32" fillId="6" borderId="37" xfId="0" applyNumberFormat="1" applyFont="1" applyFill="1" applyBorder="1" applyAlignment="1">
      <alignment horizontal="right" vertical="center" wrapText="1"/>
    </xf>
    <xf numFmtId="8" fontId="32" fillId="6" borderId="38" xfId="0" applyNumberFormat="1" applyFont="1" applyFill="1" applyBorder="1" applyAlignment="1">
      <alignment horizontal="right" vertical="center" wrapText="1"/>
    </xf>
    <xf numFmtId="0" fontId="32" fillId="6" borderId="39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left" vertical="center" wrapText="1"/>
    </xf>
    <xf numFmtId="8" fontId="32" fillId="0" borderId="40" xfId="0" applyNumberFormat="1" applyFont="1" applyBorder="1" applyAlignment="1">
      <alignment horizontal="right" vertical="center" wrapText="1"/>
    </xf>
    <xf numFmtId="0" fontId="32" fillId="0" borderId="40" xfId="0" applyFont="1" applyBorder="1" applyAlignment="1">
      <alignment horizontal="center" vertical="center" wrapText="1"/>
    </xf>
    <xf numFmtId="8" fontId="32" fillId="6" borderId="41" xfId="0" applyNumberFormat="1" applyFont="1" applyFill="1" applyBorder="1" applyAlignment="1">
      <alignment horizontal="right" vertical="center" wrapText="1"/>
    </xf>
    <xf numFmtId="8" fontId="32" fillId="6" borderId="42" xfId="0" applyNumberFormat="1" applyFont="1" applyFill="1" applyBorder="1" applyAlignment="1">
      <alignment horizontal="right" vertical="center" wrapText="1"/>
    </xf>
    <xf numFmtId="8" fontId="32" fillId="6" borderId="43" xfId="0" applyNumberFormat="1" applyFont="1" applyFill="1" applyBorder="1" applyAlignment="1">
      <alignment horizontal="right" vertical="center" wrapText="1"/>
    </xf>
    <xf numFmtId="8" fontId="32" fillId="6" borderId="44" xfId="0" applyNumberFormat="1" applyFont="1" applyFill="1" applyBorder="1" applyAlignment="1">
      <alignment horizontal="right" vertical="center" wrapText="1"/>
    </xf>
    <xf numFmtId="9" fontId="32" fillId="0" borderId="40" xfId="0" applyNumberFormat="1" applyFont="1" applyBorder="1" applyAlignment="1">
      <alignment horizontal="center" vertical="center" wrapText="1"/>
    </xf>
    <xf numFmtId="8" fontId="32" fillId="6" borderId="46" xfId="0" applyNumberFormat="1" applyFont="1" applyFill="1" applyBorder="1" applyAlignment="1">
      <alignment horizontal="right" vertical="center" wrapText="1"/>
    </xf>
    <xf numFmtId="8" fontId="32" fillId="6" borderId="47" xfId="0" applyNumberFormat="1" applyFont="1" applyFill="1" applyBorder="1" applyAlignment="1">
      <alignment horizontal="right" vertical="center" wrapText="1"/>
    </xf>
    <xf numFmtId="0" fontId="32" fillId="6" borderId="48" xfId="0" applyFont="1" applyFill="1" applyBorder="1" applyAlignment="1">
      <alignment horizontal="center" vertical="center" wrapText="1"/>
    </xf>
    <xf numFmtId="0" fontId="32" fillId="6" borderId="49" xfId="0" applyFont="1" applyFill="1" applyBorder="1" applyAlignment="1">
      <alignment horizontal="left" vertical="center" wrapText="1"/>
    </xf>
    <xf numFmtId="8" fontId="32" fillId="0" borderId="49" xfId="0" applyNumberFormat="1" applyFont="1" applyBorder="1" applyAlignment="1">
      <alignment horizontal="right" vertical="center" wrapText="1"/>
    </xf>
    <xf numFmtId="0" fontId="32" fillId="0" borderId="49" xfId="0" applyFont="1" applyBorder="1" applyAlignment="1">
      <alignment horizontal="center" vertical="center" wrapText="1"/>
    </xf>
    <xf numFmtId="8" fontId="0" fillId="0" borderId="53" xfId="0" applyNumberFormat="1" applyBorder="1"/>
    <xf numFmtId="0" fontId="0" fillId="2" borderId="55" xfId="0" applyFill="1" applyBorder="1" applyAlignment="1">
      <alignment vertical="center"/>
    </xf>
    <xf numFmtId="0" fontId="0" fillId="2" borderId="56" xfId="0" applyFill="1" applyBorder="1" applyAlignment="1">
      <alignment horizontal="left" vertical="center"/>
    </xf>
    <xf numFmtId="0" fontId="35" fillId="7" borderId="57" xfId="2" applyFont="1" applyFill="1" applyBorder="1" applyAlignment="1" applyProtection="1">
      <alignment horizontal="center" vertical="center" wrapText="1"/>
      <protection locked="0"/>
    </xf>
    <xf numFmtId="0" fontId="9" fillId="7" borderId="53" xfId="0" applyFont="1" applyFill="1" applyBorder="1" applyAlignment="1" applyProtection="1">
      <alignment horizontal="left" vertical="center" wrapText="1"/>
      <protection locked="0"/>
    </xf>
    <xf numFmtId="0" fontId="36" fillId="7" borderId="58" xfId="0" applyFont="1" applyFill="1" applyBorder="1" applyAlignment="1">
      <alignment horizontal="left" vertical="center" wrapText="1"/>
    </xf>
    <xf numFmtId="0" fontId="6" fillId="7" borderId="31" xfId="0" applyFont="1" applyFill="1" applyBorder="1" applyAlignment="1">
      <alignment horizontal="right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 applyProtection="1">
      <alignment horizontal="left" vertical="center" wrapText="1"/>
      <protection locked="0"/>
    </xf>
    <xf numFmtId="0" fontId="13" fillId="7" borderId="60" xfId="0" applyFont="1" applyFill="1" applyBorder="1" applyAlignment="1" applyProtection="1">
      <alignment horizontal="left" vertical="center" wrapText="1"/>
      <protection locked="0"/>
    </xf>
    <xf numFmtId="0" fontId="17" fillId="3" borderId="61" xfId="1" applyFont="1" applyFill="1" applyBorder="1" applyAlignment="1" applyProtection="1">
      <alignment horizontal="left" vertical="center" wrapText="1"/>
      <protection locked="0"/>
    </xf>
    <xf numFmtId="0" fontId="16" fillId="0" borderId="56" xfId="0" applyFont="1" applyBorder="1" applyAlignment="1">
      <alignment vertical="center"/>
    </xf>
    <xf numFmtId="0" fontId="16" fillId="0" borderId="63" xfId="0" applyFont="1" applyBorder="1" applyAlignment="1">
      <alignment vertical="center"/>
    </xf>
    <xf numFmtId="0" fontId="14" fillId="0" borderId="63" xfId="0" applyFont="1" applyBorder="1" applyAlignment="1">
      <alignment vertical="center"/>
    </xf>
    <xf numFmtId="0" fontId="14" fillId="0" borderId="62" xfId="0" applyFont="1" applyBorder="1" applyAlignment="1">
      <alignment vertical="center"/>
    </xf>
    <xf numFmtId="0" fontId="14" fillId="0" borderId="73" xfId="0" applyFont="1" applyBorder="1" applyAlignment="1">
      <alignment vertical="center"/>
    </xf>
    <xf numFmtId="0" fontId="14" fillId="0" borderId="77" xfId="0" applyFont="1" applyBorder="1" applyAlignment="1">
      <alignment vertical="center"/>
    </xf>
    <xf numFmtId="0" fontId="16" fillId="8" borderId="70" xfId="1" applyFont="1" applyFill="1" applyBorder="1" applyAlignment="1">
      <alignment horizontal="right" vertical="center"/>
    </xf>
    <xf numFmtId="0" fontId="17" fillId="8" borderId="64" xfId="1" applyFont="1" applyFill="1" applyBorder="1" applyAlignment="1" applyProtection="1">
      <alignment horizontal="left" vertical="center" wrapText="1"/>
      <protection locked="0"/>
    </xf>
    <xf numFmtId="0" fontId="16" fillId="8" borderId="69" xfId="1" applyFont="1" applyFill="1" applyBorder="1" applyAlignment="1">
      <alignment horizontal="right" vertical="center"/>
    </xf>
    <xf numFmtId="0" fontId="17" fillId="8" borderId="65" xfId="1" applyFont="1" applyFill="1" applyBorder="1" applyAlignment="1" applyProtection="1">
      <alignment horizontal="left" vertical="center" wrapText="1"/>
      <protection locked="0"/>
    </xf>
    <xf numFmtId="0" fontId="16" fillId="8" borderId="71" xfId="1" applyFont="1" applyFill="1" applyBorder="1" applyAlignment="1">
      <alignment horizontal="right" vertical="center"/>
    </xf>
    <xf numFmtId="0" fontId="14" fillId="8" borderId="66" xfId="0" applyFont="1" applyFill="1" applyBorder="1"/>
    <xf numFmtId="0" fontId="14" fillId="8" borderId="74" xfId="0" applyFont="1" applyFill="1" applyBorder="1" applyAlignment="1">
      <alignment vertical="center"/>
    </xf>
    <xf numFmtId="0" fontId="14" fillId="8" borderId="75" xfId="0" applyFont="1" applyFill="1" applyBorder="1" applyAlignment="1">
      <alignment horizontal="left" vertical="center"/>
    </xf>
    <xf numFmtId="0" fontId="14" fillId="8" borderId="78" xfId="0" applyFont="1" applyFill="1" applyBorder="1" applyAlignment="1">
      <alignment vertical="center"/>
    </xf>
    <xf numFmtId="0" fontId="14" fillId="8" borderId="79" xfId="0" applyFont="1" applyFill="1" applyBorder="1" applyAlignment="1">
      <alignment horizontal="left" vertical="center"/>
    </xf>
    <xf numFmtId="0" fontId="0" fillId="8" borderId="78" xfId="0" applyFill="1" applyBorder="1"/>
    <xf numFmtId="0" fontId="14" fillId="8" borderId="76" xfId="0" applyFont="1" applyFill="1" applyBorder="1" applyAlignment="1">
      <alignment vertical="center"/>
    </xf>
    <xf numFmtId="0" fontId="14" fillId="8" borderId="64" xfId="0" applyFont="1" applyFill="1" applyBorder="1" applyAlignment="1">
      <alignment horizontal="left" vertical="center"/>
    </xf>
    <xf numFmtId="0" fontId="14" fillId="8" borderId="72" xfId="0" applyFont="1" applyFill="1" applyBorder="1" applyAlignment="1">
      <alignment vertical="center"/>
    </xf>
    <xf numFmtId="0" fontId="14" fillId="8" borderId="67" xfId="0" applyFont="1" applyFill="1" applyBorder="1" applyAlignment="1">
      <alignment horizontal="left" vertical="center"/>
    </xf>
    <xf numFmtId="0" fontId="13" fillId="7" borderId="80" xfId="0" applyFont="1" applyFill="1" applyBorder="1" applyAlignment="1" applyProtection="1">
      <alignment horizontal="left" vertical="center" wrapText="1"/>
      <protection locked="0"/>
    </xf>
    <xf numFmtId="0" fontId="13" fillId="7" borderId="81" xfId="0" applyFont="1" applyFill="1" applyBorder="1" applyAlignment="1" applyProtection="1">
      <alignment horizontal="left" vertical="center" wrapText="1"/>
      <protection locked="0"/>
    </xf>
    <xf numFmtId="0" fontId="8" fillId="0" borderId="45" xfId="2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11" fillId="4" borderId="82" xfId="0" applyFont="1" applyFill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84" xfId="0" applyFont="1" applyBorder="1" applyAlignment="1">
      <alignment vertical="center"/>
    </xf>
    <xf numFmtId="0" fontId="27" fillId="0" borderId="83" xfId="1" applyFont="1" applyBorder="1" applyAlignment="1">
      <alignment horizontal="left" vertical="center" wrapText="1"/>
    </xf>
    <xf numFmtId="0" fontId="37" fillId="0" borderId="83" xfId="0" applyFont="1" applyBorder="1" applyAlignment="1">
      <alignment horizontal="left" wrapText="1"/>
    </xf>
    <xf numFmtId="0" fontId="15" fillId="0" borderId="84" xfId="0" applyFont="1" applyBorder="1" applyAlignment="1">
      <alignment vertical="center"/>
    </xf>
    <xf numFmtId="0" fontId="27" fillId="0" borderId="83" xfId="0" applyFont="1" applyBorder="1" applyAlignment="1">
      <alignment horizontal="justify" vertical="center"/>
    </xf>
    <xf numFmtId="0" fontId="14" fillId="0" borderId="83" xfId="0" applyFont="1" applyBorder="1" applyAlignment="1">
      <alignment horizontal="justify" vertical="center"/>
    </xf>
    <xf numFmtId="0" fontId="27" fillId="0" borderId="83" xfId="0" applyFont="1" applyBorder="1" applyAlignment="1">
      <alignment horizontal="left" vertical="center" wrapText="1"/>
    </xf>
    <xf numFmtId="0" fontId="15" fillId="0" borderId="85" xfId="0" applyFont="1" applyBorder="1" applyAlignment="1">
      <alignment vertical="center"/>
    </xf>
    <xf numFmtId="0" fontId="7" fillId="0" borderId="84" xfId="0" applyFont="1" applyBorder="1" applyAlignment="1">
      <alignment vertical="center"/>
    </xf>
    <xf numFmtId="0" fontId="7" fillId="0" borderId="84" xfId="0" applyFont="1" applyBorder="1" applyAlignment="1">
      <alignment vertical="center" wrapText="1"/>
    </xf>
    <xf numFmtId="0" fontId="11" fillId="7" borderId="86" xfId="1" applyFont="1" applyFill="1" applyBorder="1" applyAlignment="1">
      <alignment horizontal="left" vertical="center" wrapText="1"/>
    </xf>
    <xf numFmtId="0" fontId="27" fillId="2" borderId="68" xfId="0" applyFont="1" applyFill="1" applyBorder="1" applyAlignment="1">
      <alignment horizontal="left" vertical="top" wrapText="1"/>
    </xf>
    <xf numFmtId="0" fontId="13" fillId="7" borderId="87" xfId="0" applyFont="1" applyFill="1" applyBorder="1" applyAlignment="1" applyProtection="1">
      <alignment horizontal="left" vertical="center" wrapText="1"/>
      <protection locked="0"/>
    </xf>
    <xf numFmtId="0" fontId="13" fillId="7" borderId="88" xfId="0" applyFont="1" applyFill="1" applyBorder="1" applyAlignment="1" applyProtection="1">
      <alignment horizontal="left" vertical="center" wrapText="1"/>
      <protection locked="0"/>
    </xf>
    <xf numFmtId="0" fontId="13" fillId="7" borderId="89" xfId="0" applyFont="1" applyFill="1" applyBorder="1" applyAlignment="1" applyProtection="1">
      <alignment horizontal="left" vertical="center" wrapText="1"/>
      <protection locked="0"/>
    </xf>
    <xf numFmtId="0" fontId="13" fillId="7" borderId="90" xfId="0" applyFont="1" applyFill="1" applyBorder="1" applyAlignment="1" applyProtection="1">
      <alignment horizontal="left" vertical="center" wrapText="1"/>
      <protection locked="0"/>
    </xf>
    <xf numFmtId="0" fontId="13" fillId="7" borderId="91" xfId="0" applyFont="1" applyFill="1" applyBorder="1" applyAlignment="1" applyProtection="1">
      <alignment horizontal="left" vertical="center" wrapText="1"/>
      <protection locked="0"/>
    </xf>
    <xf numFmtId="0" fontId="13" fillId="7" borderId="92" xfId="0" applyFont="1" applyFill="1" applyBorder="1" applyAlignment="1" applyProtection="1">
      <alignment horizontal="left" vertical="center" wrapText="1"/>
      <protection locked="0"/>
    </xf>
    <xf numFmtId="0" fontId="10" fillId="3" borderId="93" xfId="0" applyFont="1" applyFill="1" applyBorder="1" applyAlignment="1">
      <alignment horizontal="center" vertical="center" wrapText="1"/>
    </xf>
    <xf numFmtId="0" fontId="10" fillId="3" borderId="94" xfId="0" applyFont="1" applyFill="1" applyBorder="1" applyAlignment="1">
      <alignment vertical="center"/>
    </xf>
    <xf numFmtId="0" fontId="10" fillId="3" borderId="95" xfId="1" applyFont="1" applyFill="1" applyBorder="1" applyAlignment="1">
      <alignment horizontal="center" vertical="center"/>
    </xf>
    <xf numFmtId="0" fontId="17" fillId="3" borderId="96" xfId="1" applyFont="1" applyFill="1" applyBorder="1" applyAlignment="1" applyProtection="1">
      <alignment horizontal="left" vertical="center" wrapText="1"/>
      <protection locked="0"/>
    </xf>
    <xf numFmtId="0" fontId="10" fillId="4" borderId="97" xfId="0" applyFont="1" applyFill="1" applyBorder="1" applyAlignment="1">
      <alignment vertical="center"/>
    </xf>
    <xf numFmtId="0" fontId="10" fillId="3" borderId="98" xfId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4" fillId="0" borderId="99" xfId="0" applyFont="1" applyBorder="1" applyAlignment="1">
      <alignment horizontal="left" vertical="center" wrapText="1"/>
    </xf>
    <xf numFmtId="0" fontId="14" fillId="2" borderId="99" xfId="0" applyFont="1" applyFill="1" applyBorder="1" applyAlignment="1">
      <alignment horizontal="left" vertical="center" wrapText="1"/>
    </xf>
    <xf numFmtId="0" fontId="16" fillId="2" borderId="99" xfId="0" applyFont="1" applyFill="1" applyBorder="1" applyAlignment="1">
      <alignment horizontal="justify" vertical="center"/>
    </xf>
    <xf numFmtId="0" fontId="11" fillId="3" borderId="99" xfId="0" applyFont="1" applyFill="1" applyBorder="1" applyAlignment="1">
      <alignment horizontal="left" vertical="center" wrapText="1"/>
    </xf>
    <xf numFmtId="0" fontId="27" fillId="0" borderId="23" xfId="0" applyFont="1" applyBorder="1" applyAlignment="1">
      <alignment vertical="top" wrapText="1"/>
    </xf>
    <xf numFmtId="0" fontId="5" fillId="3" borderId="106" xfId="0" applyFont="1" applyFill="1" applyBorder="1" applyAlignment="1">
      <alignment horizontal="left" vertical="center" wrapText="1"/>
    </xf>
    <xf numFmtId="0" fontId="5" fillId="3" borderId="107" xfId="0" applyFont="1" applyFill="1" applyBorder="1" applyAlignment="1">
      <alignment horizontal="right" vertical="center" wrapText="1"/>
    </xf>
    <xf numFmtId="0" fontId="12" fillId="0" borderId="68" xfId="0" applyFont="1" applyBorder="1" applyAlignment="1">
      <alignment horizontal="left" vertical="center" wrapText="1"/>
    </xf>
    <xf numFmtId="0" fontId="13" fillId="0" borderId="110" xfId="0" applyFont="1" applyBorder="1" applyAlignment="1" applyProtection="1">
      <alignment horizontal="left" vertical="center" wrapText="1"/>
      <protection locked="0"/>
    </xf>
    <xf numFmtId="0" fontId="13" fillId="0" borderId="111" xfId="0" applyFont="1" applyBorder="1" applyAlignment="1" applyProtection="1">
      <alignment horizontal="left" vertical="center" wrapText="1"/>
      <protection locked="0"/>
    </xf>
    <xf numFmtId="0" fontId="12" fillId="0" borderId="83" xfId="1" applyFont="1" applyBorder="1" applyAlignment="1">
      <alignment horizontal="left" vertical="center" wrapText="1"/>
    </xf>
    <xf numFmtId="0" fontId="13" fillId="0" borderId="112" xfId="0" applyFont="1" applyBorder="1" applyAlignment="1" applyProtection="1">
      <alignment horizontal="left" vertical="center" wrapText="1"/>
      <protection locked="0"/>
    </xf>
    <xf numFmtId="0" fontId="13" fillId="0" borderId="113" xfId="0" applyFont="1" applyBorder="1" applyAlignment="1" applyProtection="1">
      <alignment horizontal="left" vertical="center" wrapText="1"/>
      <protection locked="0"/>
    </xf>
    <xf numFmtId="0" fontId="14" fillId="0" borderId="83" xfId="0" applyFont="1" applyBorder="1" applyAlignment="1">
      <alignment vertical="center" wrapText="1"/>
    </xf>
    <xf numFmtId="0" fontId="5" fillId="3" borderId="114" xfId="0" applyFont="1" applyFill="1" applyBorder="1" applyAlignment="1">
      <alignment horizontal="right" vertical="center" wrapText="1"/>
    </xf>
    <xf numFmtId="0" fontId="5" fillId="3" borderId="115" xfId="0" applyFont="1" applyFill="1" applyBorder="1" applyAlignment="1">
      <alignment horizontal="right" vertical="center" wrapText="1"/>
    </xf>
    <xf numFmtId="0" fontId="14" fillId="0" borderId="83" xfId="0" applyFont="1" applyBorder="1" applyAlignment="1">
      <alignment vertical="center"/>
    </xf>
    <xf numFmtId="0" fontId="10" fillId="0" borderId="83" xfId="0" applyFont="1" applyBorder="1" applyAlignment="1">
      <alignment horizontal="left" vertical="center" indent="1"/>
    </xf>
    <xf numFmtId="0" fontId="5" fillId="3" borderId="116" xfId="0" applyFont="1" applyFill="1" applyBorder="1" applyAlignment="1">
      <alignment horizontal="right" vertical="center" wrapText="1"/>
    </xf>
    <xf numFmtId="0" fontId="5" fillId="3" borderId="117" xfId="0" applyFont="1" applyFill="1" applyBorder="1" applyAlignment="1">
      <alignment horizontal="right" vertical="center" wrapText="1"/>
    </xf>
    <xf numFmtId="0" fontId="5" fillId="3" borderId="118" xfId="0" applyFont="1" applyFill="1" applyBorder="1" applyAlignment="1">
      <alignment horizontal="right" vertical="center" wrapText="1"/>
    </xf>
    <xf numFmtId="0" fontId="5" fillId="3" borderId="119" xfId="0" applyFont="1" applyFill="1" applyBorder="1" applyAlignment="1">
      <alignment horizontal="right" vertical="center" wrapText="1"/>
    </xf>
    <xf numFmtId="0" fontId="5" fillId="3" borderId="83" xfId="0" applyFont="1" applyFill="1" applyBorder="1" applyAlignment="1">
      <alignment horizontal="right" vertical="center" wrapText="1"/>
    </xf>
    <xf numFmtId="0" fontId="5" fillId="3" borderId="84" xfId="0" applyFont="1" applyFill="1" applyBorder="1" applyAlignment="1">
      <alignment horizontal="right" vertical="center" wrapText="1"/>
    </xf>
    <xf numFmtId="0" fontId="16" fillId="0" borderId="83" xfId="0" applyFont="1" applyBorder="1" applyAlignment="1">
      <alignment vertical="center"/>
    </xf>
    <xf numFmtId="0" fontId="5" fillId="3" borderId="68" xfId="0" applyFont="1" applyFill="1" applyBorder="1" applyAlignment="1">
      <alignment horizontal="right" vertical="center" wrapText="1"/>
    </xf>
    <xf numFmtId="0" fontId="14" fillId="0" borderId="82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5" fillId="3" borderId="120" xfId="0" applyFont="1" applyFill="1" applyBorder="1" applyAlignment="1">
      <alignment horizontal="right" vertical="center" wrapText="1"/>
    </xf>
    <xf numFmtId="0" fontId="5" fillId="3" borderId="121" xfId="0" applyFont="1" applyFill="1" applyBorder="1" applyAlignment="1">
      <alignment horizontal="right" vertical="center" wrapText="1"/>
    </xf>
    <xf numFmtId="0" fontId="14" fillId="0" borderId="83" xfId="0" applyFont="1" applyBorder="1" applyAlignment="1">
      <alignment horizontal="left" vertical="center" wrapText="1" indent="1"/>
    </xf>
    <xf numFmtId="0" fontId="23" fillId="0" borderId="28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11" fillId="3" borderId="28" xfId="0" applyFont="1" applyFill="1" applyBorder="1" applyAlignment="1">
      <alignment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28" xfId="0" applyFont="1" applyBorder="1" applyAlignment="1">
      <alignment vertical="top" wrapText="1"/>
    </xf>
    <xf numFmtId="0" fontId="23" fillId="0" borderId="28" xfId="0" applyFont="1" applyBorder="1" applyAlignment="1">
      <alignment vertical="top" wrapText="1"/>
    </xf>
    <xf numFmtId="0" fontId="25" fillId="0" borderId="28" xfId="0" applyFont="1" applyBorder="1" applyAlignment="1">
      <alignment vertical="top" wrapText="1"/>
    </xf>
    <xf numFmtId="0" fontId="28" fillId="0" borderId="28" xfId="0" applyFont="1" applyBorder="1" applyAlignment="1">
      <alignment vertical="top" wrapText="1"/>
    </xf>
    <xf numFmtId="0" fontId="10" fillId="5" borderId="45" xfId="0" applyFont="1" applyFill="1" applyBorder="1" applyAlignment="1">
      <alignment horizontal="center" vertical="center" wrapText="1"/>
    </xf>
    <xf numFmtId="8" fontId="0" fillId="0" borderId="122" xfId="0" applyNumberFormat="1" applyBorder="1"/>
    <xf numFmtId="0" fontId="14" fillId="0" borderId="14" xfId="0" applyFont="1" applyBorder="1" applyAlignment="1">
      <alignment vertical="center" wrapText="1"/>
    </xf>
    <xf numFmtId="0" fontId="20" fillId="0" borderId="68" xfId="0" applyFont="1" applyBorder="1" applyAlignment="1">
      <alignment vertical="top" wrapText="1"/>
    </xf>
    <xf numFmtId="0" fontId="20" fillId="2" borderId="71" xfId="0" applyFont="1" applyFill="1" applyBorder="1" applyAlignment="1">
      <alignment vertical="top" wrapText="1"/>
    </xf>
    <xf numFmtId="0" fontId="39" fillId="0" borderId="12" xfId="0" applyFont="1" applyBorder="1" applyAlignment="1">
      <alignment vertical="top" wrapText="1"/>
    </xf>
    <xf numFmtId="0" fontId="40" fillId="0" borderId="23" xfId="0" applyFont="1" applyBorder="1" applyAlignment="1">
      <alignment horizontal="left" vertical="center" wrapText="1"/>
    </xf>
    <xf numFmtId="0" fontId="20" fillId="0" borderId="12" xfId="0" applyFont="1" applyBorder="1" applyAlignment="1">
      <alignment vertical="top" wrapText="1"/>
    </xf>
    <xf numFmtId="0" fontId="43" fillId="2" borderId="54" xfId="0" applyFont="1" applyFill="1" applyBorder="1" applyAlignment="1">
      <alignment vertical="center"/>
    </xf>
    <xf numFmtId="0" fontId="20" fillId="0" borderId="83" xfId="0" applyFont="1" applyBorder="1" applyAlignment="1">
      <alignment horizontal="justify" vertical="center"/>
    </xf>
    <xf numFmtId="0" fontId="0" fillId="2" borderId="54" xfId="0" applyFill="1" applyBorder="1" applyAlignment="1">
      <alignment vertical="center"/>
    </xf>
    <xf numFmtId="0" fontId="44" fillId="2" borderId="55" xfId="2" applyFont="1" applyFill="1" applyBorder="1" applyAlignment="1" applyProtection="1">
      <alignment horizontal="center" vertical="center" wrapText="1"/>
      <protection locked="0"/>
    </xf>
    <xf numFmtId="0" fontId="45" fillId="2" borderId="56" xfId="0" applyFont="1" applyFill="1" applyBorder="1" applyAlignment="1" applyProtection="1">
      <alignment horizontal="left" vertical="center" wrapText="1"/>
      <protection locked="0"/>
    </xf>
    <xf numFmtId="0" fontId="5" fillId="3" borderId="57" xfId="0" applyFont="1" applyFill="1" applyBorder="1" applyAlignment="1">
      <alignment horizontal="right" vertical="center" wrapText="1"/>
    </xf>
    <xf numFmtId="0" fontId="6" fillId="3" borderId="122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3" fillId="3" borderId="87" xfId="0" applyFont="1" applyFill="1" applyBorder="1" applyAlignment="1" applyProtection="1">
      <alignment horizontal="left" vertical="center" wrapText="1"/>
      <protection locked="0"/>
    </xf>
    <xf numFmtId="0" fontId="13" fillId="3" borderId="88" xfId="0" applyFont="1" applyFill="1" applyBorder="1" applyAlignment="1" applyProtection="1">
      <alignment horizontal="left" vertical="center" wrapText="1"/>
      <protection locked="0"/>
    </xf>
    <xf numFmtId="0" fontId="13" fillId="3" borderId="89" xfId="0" applyFont="1" applyFill="1" applyBorder="1" applyAlignment="1" applyProtection="1">
      <alignment horizontal="left" vertical="center" wrapText="1"/>
      <protection locked="0"/>
    </xf>
    <xf numFmtId="0" fontId="13" fillId="3" borderId="59" xfId="0" applyFont="1" applyFill="1" applyBorder="1" applyAlignment="1" applyProtection="1">
      <alignment horizontal="left" vertical="center" wrapText="1"/>
      <protection locked="0"/>
    </xf>
    <xf numFmtId="0" fontId="14" fillId="0" borderId="83" xfId="1" applyFont="1" applyBorder="1" applyAlignment="1">
      <alignment horizontal="left" vertical="center" wrapText="1"/>
    </xf>
    <xf numFmtId="0" fontId="14" fillId="0" borderId="125" xfId="0" applyFont="1" applyBorder="1" applyAlignment="1">
      <alignment horizontal="left" vertical="center" wrapText="1"/>
    </xf>
    <xf numFmtId="0" fontId="11" fillId="3" borderId="83" xfId="0" applyFont="1" applyFill="1" applyBorder="1" applyAlignment="1">
      <alignment horizontal="left" vertical="center" wrapText="1"/>
    </xf>
    <xf numFmtId="0" fontId="14" fillId="0" borderId="83" xfId="0" applyFont="1" applyBorder="1" applyAlignment="1">
      <alignment horizontal="justify" vertical="center" wrapText="1"/>
    </xf>
    <xf numFmtId="0" fontId="27" fillId="0" borderId="83" xfId="0" applyFont="1" applyBorder="1" applyAlignment="1">
      <alignment horizontal="justify" vertical="center" wrapText="1"/>
    </xf>
    <xf numFmtId="0" fontId="14" fillId="9" borderId="98" xfId="1" applyFont="1" applyFill="1" applyBorder="1" applyAlignment="1">
      <alignment horizontal="right" vertical="center"/>
    </xf>
    <xf numFmtId="0" fontId="14" fillId="9" borderId="61" xfId="1" applyFont="1" applyFill="1" applyBorder="1" applyAlignment="1">
      <alignment horizontal="left" vertical="center" wrapText="1"/>
    </xf>
    <xf numFmtId="0" fontId="17" fillId="3" borderId="126" xfId="1" applyFont="1" applyFill="1" applyBorder="1" applyAlignment="1" applyProtection="1">
      <alignment horizontal="left" vertical="center" wrapText="1"/>
      <protection locked="0"/>
    </xf>
    <xf numFmtId="0" fontId="17" fillId="3" borderId="59" xfId="1" applyFont="1" applyFill="1" applyBorder="1" applyAlignment="1" applyProtection="1">
      <alignment horizontal="left" vertical="center" wrapText="1"/>
      <protection locked="0"/>
    </xf>
    <xf numFmtId="0" fontId="14" fillId="3" borderId="59" xfId="0" applyFont="1" applyFill="1" applyBorder="1"/>
    <xf numFmtId="0" fontId="14" fillId="3" borderId="59" xfId="0" applyFont="1" applyFill="1" applyBorder="1" applyAlignment="1">
      <alignment horizontal="left" vertical="center"/>
    </xf>
    <xf numFmtId="0" fontId="14" fillId="3" borderId="127" xfId="0" applyFont="1" applyFill="1" applyBorder="1" applyAlignment="1">
      <alignment horizontal="left" vertical="center"/>
    </xf>
    <xf numFmtId="0" fontId="39" fillId="0" borderId="83" xfId="1" applyFont="1" applyBorder="1" applyAlignment="1">
      <alignment horizontal="left" vertical="center" wrapText="1"/>
    </xf>
    <xf numFmtId="0" fontId="16" fillId="3" borderId="128" xfId="1" applyFont="1" applyFill="1" applyBorder="1" applyAlignment="1">
      <alignment horizontal="right" vertical="center"/>
    </xf>
    <xf numFmtId="0" fontId="16" fillId="3" borderId="129" xfId="1" applyFont="1" applyFill="1" applyBorder="1" applyAlignment="1">
      <alignment horizontal="right" vertical="center"/>
    </xf>
    <xf numFmtId="0" fontId="14" fillId="3" borderId="129" xfId="0" applyFont="1" applyFill="1" applyBorder="1" applyAlignment="1">
      <alignment vertical="center"/>
    </xf>
    <xf numFmtId="0" fontId="14" fillId="3" borderId="130" xfId="0" applyFont="1" applyFill="1" applyBorder="1" applyAlignment="1">
      <alignment vertical="center"/>
    </xf>
    <xf numFmtId="0" fontId="11" fillId="9" borderId="54" xfId="0" applyFont="1" applyFill="1" applyBorder="1" applyAlignment="1">
      <alignment vertical="center"/>
    </xf>
    <xf numFmtId="0" fontId="10" fillId="9" borderId="131" xfId="0" applyFont="1" applyFill="1" applyBorder="1" applyAlignment="1">
      <alignment vertical="center"/>
    </xf>
    <xf numFmtId="0" fontId="20" fillId="0" borderId="132" xfId="0" applyFont="1" applyBorder="1" applyAlignment="1">
      <alignment vertical="top" wrapText="1"/>
    </xf>
    <xf numFmtId="0" fontId="21" fillId="0" borderId="133" xfId="0" applyFont="1" applyBorder="1" applyAlignment="1">
      <alignment horizontal="left" vertical="center"/>
    </xf>
    <xf numFmtId="0" fontId="14" fillId="0" borderId="132" xfId="0" applyFont="1" applyBorder="1" applyAlignment="1">
      <alignment vertical="center"/>
    </xf>
    <xf numFmtId="0" fontId="20" fillId="0" borderId="132" xfId="0" applyFont="1" applyBorder="1" applyAlignment="1">
      <alignment vertical="center"/>
    </xf>
    <xf numFmtId="0" fontId="16" fillId="0" borderId="134" xfId="0" applyFont="1" applyBorder="1" applyAlignment="1">
      <alignment vertical="center"/>
    </xf>
    <xf numFmtId="0" fontId="16" fillId="0" borderId="135" xfId="0" applyFont="1" applyBorder="1" applyAlignment="1">
      <alignment vertical="center"/>
    </xf>
    <xf numFmtId="0" fontId="14" fillId="0" borderId="136" xfId="0" applyFont="1" applyBorder="1" applyAlignment="1">
      <alignment vertical="center"/>
    </xf>
    <xf numFmtId="0" fontId="14" fillId="0" borderId="137" xfId="0" applyFont="1" applyBorder="1" applyAlignment="1">
      <alignment vertical="center"/>
    </xf>
    <xf numFmtId="0" fontId="14" fillId="0" borderId="135" xfId="0" applyFont="1" applyBorder="1" applyAlignment="1">
      <alignment vertical="center"/>
    </xf>
    <xf numFmtId="0" fontId="46" fillId="0" borderId="137" xfId="0" applyFont="1" applyBorder="1" applyAlignment="1">
      <alignment vertical="center"/>
    </xf>
    <xf numFmtId="0" fontId="47" fillId="0" borderId="135" xfId="2" applyFont="1" applyBorder="1" applyAlignment="1" applyProtection="1">
      <alignment vertical="center"/>
    </xf>
    <xf numFmtId="0" fontId="14" fillId="0" borderId="138" xfId="0" applyFont="1" applyBorder="1" applyAlignment="1">
      <alignment vertical="center"/>
    </xf>
    <xf numFmtId="0" fontId="27" fillId="0" borderId="139" xfId="0" applyFont="1" applyBorder="1" applyAlignment="1">
      <alignment vertical="top" wrapText="1"/>
    </xf>
    <xf numFmtId="0" fontId="39" fillId="0" borderId="132" xfId="0" applyFont="1" applyBorder="1" applyAlignment="1">
      <alignment vertical="top" wrapText="1"/>
    </xf>
    <xf numFmtId="0" fontId="21" fillId="0" borderId="140" xfId="0" applyFont="1" applyBorder="1" applyAlignment="1">
      <alignment horizontal="left" vertical="center"/>
    </xf>
    <xf numFmtId="0" fontId="14" fillId="2" borderId="141" xfId="0" applyFont="1" applyFill="1" applyBorder="1" applyAlignment="1">
      <alignment vertical="center" wrapText="1"/>
    </xf>
    <xf numFmtId="0" fontId="27" fillId="0" borderId="142" xfId="0" applyFont="1" applyBorder="1" applyAlignment="1">
      <alignment vertical="top" wrapText="1"/>
    </xf>
    <xf numFmtId="0" fontId="14" fillId="0" borderId="143" xfId="0" applyFont="1" applyBorder="1" applyAlignment="1">
      <alignment vertical="top" wrapText="1"/>
    </xf>
    <xf numFmtId="0" fontId="10" fillId="0" borderId="144" xfId="0" applyFont="1" applyBorder="1" applyAlignment="1">
      <alignment horizontal="left" vertical="center"/>
    </xf>
    <xf numFmtId="0" fontId="14" fillId="0" borderId="143" xfId="0" applyFont="1" applyBorder="1" applyAlignment="1">
      <alignment vertical="center"/>
    </xf>
    <xf numFmtId="0" fontId="14" fillId="0" borderId="145" xfId="0" applyFont="1" applyBorder="1" applyAlignment="1">
      <alignment vertical="center" wrapText="1"/>
    </xf>
    <xf numFmtId="0" fontId="39" fillId="0" borderId="83" xfId="0" applyFont="1" applyBorder="1" applyAlignment="1">
      <alignment vertical="center" wrapText="1"/>
    </xf>
    <xf numFmtId="0" fontId="39" fillId="0" borderId="83" xfId="0" applyFont="1" applyBorder="1" applyAlignment="1">
      <alignment horizontal="justify" vertical="center"/>
    </xf>
    <xf numFmtId="0" fontId="2" fillId="2" borderId="146" xfId="0" applyFont="1" applyFill="1" applyBorder="1" applyAlignment="1">
      <alignment vertical="center"/>
    </xf>
    <xf numFmtId="0" fontId="0" fillId="2" borderId="147" xfId="0" applyFill="1" applyBorder="1" applyAlignment="1">
      <alignment vertical="center"/>
    </xf>
    <xf numFmtId="0" fontId="0" fillId="2" borderId="148" xfId="0" applyFill="1" applyBorder="1" applyAlignment="1">
      <alignment horizontal="left" vertical="center"/>
    </xf>
    <xf numFmtId="0" fontId="14" fillId="2" borderId="83" xfId="1" applyFont="1" applyFill="1" applyBorder="1" applyAlignment="1">
      <alignment horizontal="left" vertical="center" wrapText="1"/>
    </xf>
    <xf numFmtId="0" fontId="48" fillId="0" borderId="0" xfId="0" applyFont="1" applyAlignment="1">
      <alignment vertical="center"/>
    </xf>
    <xf numFmtId="0" fontId="8" fillId="0" borderId="50" xfId="2" applyBorder="1" applyAlignment="1" applyProtection="1">
      <alignment horizontal="center" vertical="center"/>
    </xf>
    <xf numFmtId="0" fontId="8" fillId="0" borderId="51" xfId="2" applyBorder="1" applyAlignment="1" applyProtection="1">
      <alignment horizontal="center" vertical="center"/>
    </xf>
    <xf numFmtId="0" fontId="8" fillId="0" borderId="26" xfId="2" applyBorder="1" applyAlignment="1" applyProtection="1">
      <alignment horizontal="center" vertical="center"/>
    </xf>
    <xf numFmtId="0" fontId="3" fillId="3" borderId="8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" fillId="0" borderId="9" xfId="1" applyBorder="1" applyAlignment="1">
      <alignment vertical="center"/>
    </xf>
    <xf numFmtId="0" fontId="38" fillId="0" borderId="100" xfId="1" applyFont="1" applyBorder="1" applyAlignment="1">
      <alignment horizontal="left" vertical="center" wrapText="1"/>
    </xf>
    <xf numFmtId="0" fontId="38" fillId="0" borderId="101" xfId="1" applyFont="1" applyBorder="1" applyAlignment="1">
      <alignment horizontal="left" vertical="center" wrapText="1"/>
    </xf>
    <xf numFmtId="0" fontId="38" fillId="0" borderId="102" xfId="1" applyFont="1" applyBorder="1" applyAlignment="1">
      <alignment horizontal="left"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5" fillId="3" borderId="100" xfId="0" applyFont="1" applyFill="1" applyBorder="1" applyAlignment="1">
      <alignment horizontal="left" vertical="center" wrapText="1"/>
    </xf>
    <xf numFmtId="0" fontId="5" fillId="3" borderId="101" xfId="0" applyFont="1" applyFill="1" applyBorder="1" applyAlignment="1">
      <alignment horizontal="left" vertical="center" wrapText="1"/>
    </xf>
    <xf numFmtId="0" fontId="6" fillId="3" borderId="103" xfId="0" applyFont="1" applyFill="1" applyBorder="1" applyAlignment="1">
      <alignment horizontal="left" vertical="center" wrapText="1"/>
    </xf>
    <xf numFmtId="0" fontId="6" fillId="3" borderId="102" xfId="0" applyFont="1" applyFill="1" applyBorder="1" applyAlignment="1">
      <alignment horizontal="left" vertical="center" wrapText="1"/>
    </xf>
    <xf numFmtId="0" fontId="7" fillId="0" borderId="83" xfId="1" applyFont="1" applyBorder="1" applyAlignment="1">
      <alignment horizontal="left" vertical="center" wrapText="1"/>
    </xf>
    <xf numFmtId="0" fontId="1" fillId="0" borderId="104" xfId="1" applyBorder="1" applyAlignment="1">
      <alignment vertical="center"/>
    </xf>
    <xf numFmtId="0" fontId="13" fillId="0" borderId="105" xfId="0" applyFont="1" applyBorder="1" applyAlignment="1" applyProtection="1">
      <alignment horizontal="center" vertical="center" wrapText="1"/>
      <protection locked="0"/>
    </xf>
    <xf numFmtId="0" fontId="13" fillId="0" borderId="73" xfId="0" applyFont="1" applyBorder="1" applyAlignment="1" applyProtection="1">
      <alignment horizontal="center" vertical="center" wrapText="1"/>
      <protection locked="0"/>
    </xf>
    <xf numFmtId="0" fontId="6" fillId="3" borderId="108" xfId="0" applyFont="1" applyFill="1" applyBorder="1" applyAlignment="1">
      <alignment horizontal="left" vertical="center" wrapText="1"/>
    </xf>
    <xf numFmtId="0" fontId="6" fillId="3" borderId="109" xfId="0" applyFont="1" applyFill="1" applyBorder="1" applyAlignment="1">
      <alignment horizontal="left" vertical="center" wrapText="1"/>
    </xf>
    <xf numFmtId="0" fontId="3" fillId="0" borderId="54" xfId="1" applyFont="1" applyBorder="1" applyAlignment="1">
      <alignment horizontal="left" vertical="center" wrapText="1"/>
    </xf>
    <xf numFmtId="0" fontId="3" fillId="0" borderId="55" xfId="1" applyFont="1" applyBorder="1" applyAlignment="1">
      <alignment horizontal="left" vertical="center" wrapText="1"/>
    </xf>
    <xf numFmtId="0" fontId="3" fillId="0" borderId="56" xfId="1" applyFont="1" applyBorder="1" applyAlignment="1">
      <alignment horizontal="left" vertical="center" wrapText="1"/>
    </xf>
    <xf numFmtId="0" fontId="5" fillId="7" borderId="52" xfId="0" applyFont="1" applyFill="1" applyBorder="1" applyAlignment="1">
      <alignment horizontal="left" vertical="center" wrapText="1"/>
    </xf>
    <xf numFmtId="0" fontId="5" fillId="7" borderId="53" xfId="0" applyFont="1" applyFill="1" applyBorder="1" applyAlignment="1">
      <alignment horizontal="left" vertical="center" wrapText="1"/>
    </xf>
    <xf numFmtId="0" fontId="33" fillId="0" borderId="54" xfId="1" applyFont="1" applyBorder="1" applyAlignment="1">
      <alignment horizontal="left" vertical="center" wrapText="1"/>
    </xf>
    <xf numFmtId="0" fontId="34" fillId="0" borderId="55" xfId="1" applyFont="1" applyBorder="1" applyAlignment="1">
      <alignment vertical="center"/>
    </xf>
    <xf numFmtId="0" fontId="3" fillId="3" borderId="149" xfId="1" applyFont="1" applyFill="1" applyBorder="1" applyAlignment="1">
      <alignment horizontal="left" vertical="center" wrapText="1"/>
    </xf>
    <xf numFmtId="0" fontId="3" fillId="3" borderId="150" xfId="1" applyFont="1" applyFill="1" applyBorder="1" applyAlignment="1">
      <alignment horizontal="left" vertical="center" wrapText="1"/>
    </xf>
    <xf numFmtId="0" fontId="3" fillId="3" borderId="0" xfId="1" applyFont="1" applyFill="1" applyAlignment="1">
      <alignment horizontal="left" vertical="center" wrapText="1"/>
    </xf>
    <xf numFmtId="0" fontId="3" fillId="3" borderId="63" xfId="1" applyFont="1" applyFill="1" applyBorder="1" applyAlignment="1">
      <alignment horizontal="left" vertical="center" wrapText="1"/>
    </xf>
    <xf numFmtId="0" fontId="5" fillId="3" borderId="123" xfId="0" applyFont="1" applyFill="1" applyBorder="1" applyAlignment="1">
      <alignment horizontal="left" vertical="center" wrapText="1"/>
    </xf>
    <xf numFmtId="0" fontId="5" fillId="3" borderId="124" xfId="0" applyFont="1" applyFill="1" applyBorder="1" applyAlignment="1">
      <alignment horizontal="left" vertical="center" wrapText="1"/>
    </xf>
    <xf numFmtId="0" fontId="7" fillId="0" borderId="54" xfId="1" applyFont="1" applyBorder="1" applyAlignment="1">
      <alignment horizontal="left" vertical="center" wrapText="1"/>
    </xf>
    <xf numFmtId="0" fontId="1" fillId="0" borderId="55" xfId="1" applyBorder="1" applyAlignment="1">
      <alignment vertical="center"/>
    </xf>
  </cellXfs>
  <cellStyles count="3">
    <cellStyle name="Enllaç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6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6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6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4591050</xdr:colOff>
      <xdr:row>1</xdr:row>
      <xdr:rowOff>209550</xdr:rowOff>
    </xdr:from>
    <xdr:to>
      <xdr:col>1</xdr:col>
      <xdr:colOff>6334125</xdr:colOff>
      <xdr:row>1</xdr:row>
      <xdr:rowOff>914400</xdr:rowOff>
    </xdr:to>
    <xdr:pic>
      <xdr:nvPicPr>
        <xdr:cNvPr id="3" name="Imat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609600"/>
          <a:ext cx="1743075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609719</xdr:colOff>
      <xdr:row>37</xdr:row>
      <xdr:rowOff>3842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651825"/>
          <a:ext cx="1371719" cy="365792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36</xdr:row>
      <xdr:rowOff>0</xdr:rowOff>
    </xdr:from>
    <xdr:to>
      <xdr:col>1</xdr:col>
      <xdr:colOff>2909833</xdr:colOff>
      <xdr:row>37</xdr:row>
      <xdr:rowOff>3081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95475" y="33651825"/>
          <a:ext cx="1566808" cy="384081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3619500</xdr:colOff>
      <xdr:row>36</xdr:row>
      <xdr:rowOff>9525</xdr:rowOff>
    </xdr:from>
    <xdr:to>
      <xdr:col>1</xdr:col>
      <xdr:colOff>4930254</xdr:colOff>
      <xdr:row>37</xdr:row>
      <xdr:rowOff>3842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71950" y="33661350"/>
          <a:ext cx="1310754" cy="365792"/>
        </a:xfrm>
        <a:prstGeom prst="rect">
          <a:avLst/>
        </a:prstGeom>
      </xdr:spPr>
    </xdr:pic>
    <xdr:clientData/>
  </xdr:twoCellAnchor>
  <xdr:twoCellAnchor editAs="oneCell">
    <xdr:from>
      <xdr:col>1</xdr:col>
      <xdr:colOff>5667375</xdr:colOff>
      <xdr:row>36</xdr:row>
      <xdr:rowOff>0</xdr:rowOff>
    </xdr:from>
    <xdr:to>
      <xdr:col>2</xdr:col>
      <xdr:colOff>268340</xdr:colOff>
      <xdr:row>37</xdr:row>
      <xdr:rowOff>1174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29375" y="16592550"/>
          <a:ext cx="1335140" cy="353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314325</xdr:rowOff>
    </xdr:from>
    <xdr:to>
      <xdr:col>8</xdr:col>
      <xdr:colOff>447675</xdr:colOff>
      <xdr:row>1</xdr:row>
      <xdr:rowOff>352425</xdr:rowOff>
    </xdr:to>
    <xdr:pic>
      <xdr:nvPicPr>
        <xdr:cNvPr id="3" name="Imat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14325"/>
          <a:ext cx="1743075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142875</xdr:rowOff>
    </xdr:from>
    <xdr:to>
      <xdr:col>1</xdr:col>
      <xdr:colOff>724019</xdr:colOff>
      <xdr:row>16</xdr:row>
      <xdr:rowOff>127667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7458075"/>
          <a:ext cx="1371719" cy="5277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14</xdr:row>
      <xdr:rowOff>133350</xdr:rowOff>
    </xdr:from>
    <xdr:to>
      <xdr:col>3</xdr:col>
      <xdr:colOff>957208</xdr:colOff>
      <xdr:row>16</xdr:row>
      <xdr:rowOff>136431</xdr:rowOff>
    </xdr:to>
    <xdr:pic>
      <xdr:nvPicPr>
        <xdr:cNvPr id="9" name="Imatge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0" y="7448550"/>
          <a:ext cx="1566808" cy="546006"/>
        </a:xfrm>
        <a:prstGeom prst="rect">
          <a:avLst/>
        </a:prstGeom>
      </xdr:spPr>
    </xdr:pic>
    <xdr:clientData/>
  </xdr:twoCellAnchor>
  <xdr:twoCellAnchor editAs="oneCell">
    <xdr:from>
      <xdr:col>3</xdr:col>
      <xdr:colOff>1866900</xdr:colOff>
      <xdr:row>14</xdr:row>
      <xdr:rowOff>142875</xdr:rowOff>
    </xdr:from>
    <xdr:to>
      <xdr:col>5</xdr:col>
      <xdr:colOff>415404</xdr:colOff>
      <xdr:row>16</xdr:row>
      <xdr:rowOff>127667</xdr:rowOff>
    </xdr:to>
    <xdr:pic>
      <xdr:nvPicPr>
        <xdr:cNvPr id="10" name="Imatge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0" y="7458075"/>
          <a:ext cx="1310754" cy="527717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14</xdr:row>
      <xdr:rowOff>142875</xdr:rowOff>
    </xdr:from>
    <xdr:to>
      <xdr:col>8</xdr:col>
      <xdr:colOff>563615</xdr:colOff>
      <xdr:row>16</xdr:row>
      <xdr:rowOff>115474</xdr:rowOff>
    </xdr:to>
    <xdr:pic>
      <xdr:nvPicPr>
        <xdr:cNvPr id="11" name="Imatge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91325" y="7458075"/>
          <a:ext cx="1335140" cy="515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34</xdr:row>
      <xdr:rowOff>1729740</xdr:rowOff>
    </xdr:from>
    <xdr:to>
      <xdr:col>1</xdr:col>
      <xdr:colOff>2560320</xdr:colOff>
      <xdr:row>34</xdr:row>
      <xdr:rowOff>2705100</xdr:rowOff>
    </xdr:to>
    <xdr:pic>
      <xdr:nvPicPr>
        <xdr:cNvPr id="3" name="Imatge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19141440"/>
          <a:ext cx="255270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819269</xdr:colOff>
      <xdr:row>46</xdr:row>
      <xdr:rowOff>13367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651825"/>
          <a:ext cx="1371719" cy="365792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45</xdr:row>
      <xdr:rowOff>0</xdr:rowOff>
    </xdr:from>
    <xdr:to>
      <xdr:col>1</xdr:col>
      <xdr:colOff>2909833</xdr:colOff>
      <xdr:row>46</xdr:row>
      <xdr:rowOff>31656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95475" y="33651825"/>
          <a:ext cx="1566808" cy="384081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3619500</xdr:colOff>
      <xdr:row>45</xdr:row>
      <xdr:rowOff>9525</xdr:rowOff>
    </xdr:from>
    <xdr:to>
      <xdr:col>1</xdr:col>
      <xdr:colOff>4930254</xdr:colOff>
      <xdr:row>46</xdr:row>
      <xdr:rowOff>22892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71950" y="33661350"/>
          <a:ext cx="1310754" cy="36579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1335140</xdr:colOff>
      <xdr:row>46</xdr:row>
      <xdr:rowOff>1174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86450" y="33651825"/>
          <a:ext cx="1335140" cy="353599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0</xdr:row>
      <xdr:rowOff>400050</xdr:rowOff>
    </xdr:from>
    <xdr:to>
      <xdr:col>4</xdr:col>
      <xdr:colOff>1020920</xdr:colOff>
      <xdr:row>0</xdr:row>
      <xdr:rowOff>1911989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62875" y="400050"/>
          <a:ext cx="2554445" cy="15119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88</xdr:row>
      <xdr:rowOff>1567815</xdr:rowOff>
    </xdr:from>
    <xdr:to>
      <xdr:col>1</xdr:col>
      <xdr:colOff>2598420</xdr:colOff>
      <xdr:row>88</xdr:row>
      <xdr:rowOff>2438400</xdr:rowOff>
    </xdr:to>
    <xdr:pic>
      <xdr:nvPicPr>
        <xdr:cNvPr id="3" name="Imatge 7">
          <a:extLst>
            <a:ext uri="{FF2B5EF4-FFF2-40B4-BE49-F238E27FC236}">
              <a16:creationId xmlns:a16="http://schemas.microsoft.com/office/drawing/2014/main" id="{00000000-0008-0000-0300-000003000000}"/>
            </a:ext>
            <a:ext uri="{147F2762-F138-4A5C-976F-8EAC2B608ADB}">
              <a16:predDERef xmlns:a16="http://schemas.microsoft.com/office/drawing/2014/main" pre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" y="39829740"/>
          <a:ext cx="2552700" cy="87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1</xdr:col>
      <xdr:colOff>66675</xdr:colOff>
      <xdr:row>39</xdr:row>
      <xdr:rowOff>161925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076950"/>
          <a:ext cx="666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66675</xdr:colOff>
      <xdr:row>67</xdr:row>
      <xdr:rowOff>161925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343650"/>
          <a:ext cx="666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450273</xdr:colOff>
      <xdr:row>0</xdr:row>
      <xdr:rowOff>381000</xdr:rowOff>
    </xdr:from>
    <xdr:to>
      <xdr:col>4</xdr:col>
      <xdr:colOff>1219200</xdr:colOff>
      <xdr:row>0</xdr:row>
      <xdr:rowOff>1895475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6364" y="381000"/>
          <a:ext cx="2552700" cy="15144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1</xdr:col>
      <xdr:colOff>1371600</xdr:colOff>
      <xdr:row>101</xdr:row>
      <xdr:rowOff>9525</xdr:rowOff>
    </xdr:to>
    <xdr:pic>
      <xdr:nvPicPr>
        <xdr:cNvPr id="8" name="Imatge 32" descr="6145F9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8184475"/>
          <a:ext cx="13716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2581275</xdr:colOff>
      <xdr:row>100</xdr:row>
      <xdr:rowOff>0</xdr:rowOff>
    </xdr:from>
    <xdr:to>
      <xdr:col>1</xdr:col>
      <xdr:colOff>4143375</xdr:colOff>
      <xdr:row>101</xdr:row>
      <xdr:rowOff>28575</xdr:rowOff>
    </xdr:to>
    <xdr:pic>
      <xdr:nvPicPr>
        <xdr:cNvPr id="9" name="Imatge 33" descr="730D521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28184475"/>
          <a:ext cx="15621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4772025</xdr:colOff>
      <xdr:row>99</xdr:row>
      <xdr:rowOff>314325</xdr:rowOff>
    </xdr:from>
    <xdr:to>
      <xdr:col>2</xdr:col>
      <xdr:colOff>752475</xdr:colOff>
      <xdr:row>101</xdr:row>
      <xdr:rowOff>9525</xdr:rowOff>
    </xdr:to>
    <xdr:pic>
      <xdr:nvPicPr>
        <xdr:cNvPr id="10" name="Imatge 34" descr="F1DD948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3" b="3818"/>
        <a:stretch>
          <a:fillRect/>
        </a:stretch>
      </xdr:blipFill>
      <xdr:spPr bwMode="auto">
        <a:xfrm>
          <a:off x="5324475" y="28146375"/>
          <a:ext cx="13144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1381125</xdr:colOff>
      <xdr:row>100</xdr:row>
      <xdr:rowOff>9525</xdr:rowOff>
    </xdr:from>
    <xdr:to>
      <xdr:col>3</xdr:col>
      <xdr:colOff>1085850</xdr:colOff>
      <xdr:row>101</xdr:row>
      <xdr:rowOff>9525</xdr:rowOff>
    </xdr:to>
    <xdr:pic>
      <xdr:nvPicPr>
        <xdr:cNvPr id="11" name="Imatge 35" descr="A50BDC7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819400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30</xdr:row>
      <xdr:rowOff>1733550</xdr:rowOff>
    </xdr:from>
    <xdr:to>
      <xdr:col>1</xdr:col>
      <xdr:colOff>2562225</xdr:colOff>
      <xdr:row>30</xdr:row>
      <xdr:rowOff>2476500</xdr:rowOff>
    </xdr:to>
    <xdr:pic>
      <xdr:nvPicPr>
        <xdr:cNvPr id="3" name="Imatge 7">
          <a:extLst>
            <a:ext uri="{FF2B5EF4-FFF2-40B4-BE49-F238E27FC236}">
              <a16:creationId xmlns:a16="http://schemas.microsoft.com/office/drawing/2014/main" id="{00000000-0008-0000-0400-000003000000}"/>
            </a:ext>
            <a:ext uri="{147F2762-F138-4A5C-976F-8EAC2B608ADB}">
              <a16:predDERef xmlns:a16="http://schemas.microsoft.com/office/drawing/2014/main" pre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0078700"/>
          <a:ext cx="25527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295275</xdr:colOff>
      <xdr:row>0</xdr:row>
      <xdr:rowOff>314325</xdr:rowOff>
    </xdr:from>
    <xdr:to>
      <xdr:col>4</xdr:col>
      <xdr:colOff>1066800</xdr:colOff>
      <xdr:row>0</xdr:row>
      <xdr:rowOff>1828800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14325"/>
          <a:ext cx="2552700" cy="15144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1</xdr:col>
      <xdr:colOff>1371600</xdr:colOff>
      <xdr:row>42</xdr:row>
      <xdr:rowOff>9525</xdr:rowOff>
    </xdr:to>
    <xdr:pic>
      <xdr:nvPicPr>
        <xdr:cNvPr id="5" name="Imatge 32" descr="6145F9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4778275"/>
          <a:ext cx="13716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2581275</xdr:colOff>
      <xdr:row>41</xdr:row>
      <xdr:rowOff>0</xdr:rowOff>
    </xdr:from>
    <xdr:to>
      <xdr:col>1</xdr:col>
      <xdr:colOff>4143375</xdr:colOff>
      <xdr:row>42</xdr:row>
      <xdr:rowOff>28575</xdr:rowOff>
    </xdr:to>
    <xdr:pic>
      <xdr:nvPicPr>
        <xdr:cNvPr id="6" name="Imatge 33" descr="730D521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4778275"/>
          <a:ext cx="15621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4772025</xdr:colOff>
      <xdr:row>40</xdr:row>
      <xdr:rowOff>314325</xdr:rowOff>
    </xdr:from>
    <xdr:to>
      <xdr:col>2</xdr:col>
      <xdr:colOff>752475</xdr:colOff>
      <xdr:row>42</xdr:row>
      <xdr:rowOff>9525</xdr:rowOff>
    </xdr:to>
    <xdr:pic>
      <xdr:nvPicPr>
        <xdr:cNvPr id="7" name="Imatge 34" descr="F1DD948F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3" b="3818"/>
        <a:stretch>
          <a:fillRect/>
        </a:stretch>
      </xdr:blipFill>
      <xdr:spPr bwMode="auto">
        <a:xfrm>
          <a:off x="5324475" y="54778275"/>
          <a:ext cx="13144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1381125</xdr:colOff>
      <xdr:row>41</xdr:row>
      <xdr:rowOff>9525</xdr:rowOff>
    </xdr:from>
    <xdr:to>
      <xdr:col>3</xdr:col>
      <xdr:colOff>1085850</xdr:colOff>
      <xdr:row>42</xdr:row>
      <xdr:rowOff>9525</xdr:rowOff>
    </xdr:to>
    <xdr:pic>
      <xdr:nvPicPr>
        <xdr:cNvPr id="8" name="Imatge 35" descr="A50BDC7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5478780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30</xdr:row>
      <xdr:rowOff>1733550</xdr:rowOff>
    </xdr:from>
    <xdr:to>
      <xdr:col>1</xdr:col>
      <xdr:colOff>2695575</xdr:colOff>
      <xdr:row>30</xdr:row>
      <xdr:rowOff>2600325</xdr:rowOff>
    </xdr:to>
    <xdr:pic>
      <xdr:nvPicPr>
        <xdr:cNvPr id="3" name="Imatge 7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2069DAB0-DC92-4C09-B2E9-26D748D4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8859500"/>
          <a:ext cx="25527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133351</xdr:colOff>
      <xdr:row>0</xdr:row>
      <xdr:rowOff>457200</xdr:rowOff>
    </xdr:from>
    <xdr:to>
      <xdr:col>4</xdr:col>
      <xdr:colOff>904876</xdr:colOff>
      <xdr:row>0</xdr:row>
      <xdr:rowOff>1971675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6" y="457200"/>
          <a:ext cx="2552700" cy="15144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1</xdr:col>
      <xdr:colOff>1371600</xdr:colOff>
      <xdr:row>42</xdr:row>
      <xdr:rowOff>9525</xdr:rowOff>
    </xdr:to>
    <xdr:pic>
      <xdr:nvPicPr>
        <xdr:cNvPr id="5" name="Imatge 32" descr="6145F9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8184475"/>
          <a:ext cx="13716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2581275</xdr:colOff>
      <xdr:row>41</xdr:row>
      <xdr:rowOff>0</xdr:rowOff>
    </xdr:from>
    <xdr:to>
      <xdr:col>1</xdr:col>
      <xdr:colOff>4143375</xdr:colOff>
      <xdr:row>42</xdr:row>
      <xdr:rowOff>28575</xdr:rowOff>
    </xdr:to>
    <xdr:pic>
      <xdr:nvPicPr>
        <xdr:cNvPr id="6" name="Imatge 33" descr="730D521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28184475"/>
          <a:ext cx="15621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4772025</xdr:colOff>
      <xdr:row>40</xdr:row>
      <xdr:rowOff>314325</xdr:rowOff>
    </xdr:from>
    <xdr:to>
      <xdr:col>2</xdr:col>
      <xdr:colOff>752475</xdr:colOff>
      <xdr:row>42</xdr:row>
      <xdr:rowOff>9525</xdr:rowOff>
    </xdr:to>
    <xdr:pic>
      <xdr:nvPicPr>
        <xdr:cNvPr id="7" name="Imatge 34" descr="F1DD948F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3" b="3818"/>
        <a:stretch>
          <a:fillRect/>
        </a:stretch>
      </xdr:blipFill>
      <xdr:spPr bwMode="auto">
        <a:xfrm>
          <a:off x="5324475" y="28146375"/>
          <a:ext cx="13144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1381125</xdr:colOff>
      <xdr:row>41</xdr:row>
      <xdr:rowOff>9525</xdr:rowOff>
    </xdr:from>
    <xdr:to>
      <xdr:col>3</xdr:col>
      <xdr:colOff>1085850</xdr:colOff>
      <xdr:row>42</xdr:row>
      <xdr:rowOff>9525</xdr:rowOff>
    </xdr:to>
    <xdr:pic>
      <xdr:nvPicPr>
        <xdr:cNvPr id="8" name="Imatge 35" descr="A50BDC7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819400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tabColor rgb="FF7CB3E0"/>
  </sheetPr>
  <dimension ref="A1:E37"/>
  <sheetViews>
    <sheetView workbookViewId="0">
      <selection activeCell="B30" sqref="B30"/>
    </sheetView>
  </sheetViews>
  <sheetFormatPr defaultColWidth="11.42578125" defaultRowHeight="31.9" customHeight="1" x14ac:dyDescent="0.25"/>
  <cols>
    <col min="2" max="2" width="101" customWidth="1"/>
  </cols>
  <sheetData>
    <row r="1" spans="2:2" ht="31.9" customHeight="1" thickBot="1" x14ac:dyDescent="0.3"/>
    <row r="2" spans="2:2" ht="90" customHeight="1" thickBot="1" x14ac:dyDescent="0.3">
      <c r="B2" s="68"/>
    </row>
    <row r="3" spans="2:2" ht="31.9" customHeight="1" x14ac:dyDescent="0.25">
      <c r="B3" s="69" t="s">
        <v>0</v>
      </c>
    </row>
    <row r="4" spans="2:2" ht="31.9" customHeight="1" x14ac:dyDescent="0.25">
      <c r="B4" s="70" t="s">
        <v>1</v>
      </c>
    </row>
    <row r="5" spans="2:2" ht="31.9" customHeight="1" x14ac:dyDescent="0.25">
      <c r="B5" s="70" t="s">
        <v>2</v>
      </c>
    </row>
    <row r="6" spans="2:2" ht="31.9" customHeight="1" x14ac:dyDescent="0.25">
      <c r="B6" s="71" t="s">
        <v>210</v>
      </c>
    </row>
    <row r="7" spans="2:2" ht="33" x14ac:dyDescent="0.25">
      <c r="B7" s="201" t="s">
        <v>211</v>
      </c>
    </row>
    <row r="8" spans="2:2" ht="31.9" customHeight="1" x14ac:dyDescent="0.25">
      <c r="B8" s="72" t="s">
        <v>212</v>
      </c>
    </row>
    <row r="9" spans="2:2" ht="31.9" customHeight="1" x14ac:dyDescent="0.25">
      <c r="B9" s="72" t="s">
        <v>3</v>
      </c>
    </row>
    <row r="10" spans="2:2" ht="33" x14ac:dyDescent="0.25">
      <c r="B10" s="202" t="s">
        <v>213</v>
      </c>
    </row>
    <row r="11" spans="2:2" ht="33" x14ac:dyDescent="0.25">
      <c r="B11" s="203" t="s">
        <v>214</v>
      </c>
    </row>
    <row r="12" spans="2:2" ht="33" customHeight="1" x14ac:dyDescent="0.25">
      <c r="B12" s="70" t="s">
        <v>215</v>
      </c>
    </row>
    <row r="13" spans="2:2" ht="31.9" customHeight="1" x14ac:dyDescent="0.25">
      <c r="B13" s="73" t="s">
        <v>216</v>
      </c>
    </row>
    <row r="14" spans="2:2" ht="33" x14ac:dyDescent="0.25">
      <c r="B14" s="204" t="s">
        <v>217</v>
      </c>
    </row>
    <row r="15" spans="2:2" ht="33" x14ac:dyDescent="0.25">
      <c r="B15" s="201" t="s">
        <v>4</v>
      </c>
    </row>
    <row r="16" spans="2:2" ht="31.9" customHeight="1" x14ac:dyDescent="0.25">
      <c r="B16" s="73" t="s">
        <v>5</v>
      </c>
    </row>
    <row r="17" spans="2:2" ht="31.9" customHeight="1" x14ac:dyDescent="0.25">
      <c r="B17" s="73" t="s">
        <v>218</v>
      </c>
    </row>
    <row r="18" spans="2:2" ht="33" x14ac:dyDescent="0.25">
      <c r="B18" s="205" t="s">
        <v>219</v>
      </c>
    </row>
    <row r="19" spans="2:2" ht="31.9" customHeight="1" x14ac:dyDescent="0.25">
      <c r="B19" s="70" t="s">
        <v>6</v>
      </c>
    </row>
    <row r="20" spans="2:2" ht="49.5" x14ac:dyDescent="0.25">
      <c r="B20" s="204" t="s">
        <v>220</v>
      </c>
    </row>
    <row r="21" spans="2:2" ht="31.9" customHeight="1" x14ac:dyDescent="0.25">
      <c r="B21" s="70" t="s">
        <v>7</v>
      </c>
    </row>
    <row r="22" spans="2:2" ht="31.9" customHeight="1" x14ac:dyDescent="0.25">
      <c r="B22" s="71" t="s">
        <v>8</v>
      </c>
    </row>
    <row r="23" spans="2:2" ht="33" x14ac:dyDescent="0.25">
      <c r="B23" s="199" t="s">
        <v>221</v>
      </c>
    </row>
    <row r="24" spans="2:2" ht="66" x14ac:dyDescent="0.25">
      <c r="B24" s="199" t="s">
        <v>222</v>
      </c>
    </row>
    <row r="25" spans="2:2" ht="33" x14ac:dyDescent="0.25">
      <c r="B25" s="200" t="s">
        <v>9</v>
      </c>
    </row>
    <row r="26" spans="2:2" ht="31.9" customHeight="1" x14ac:dyDescent="0.25">
      <c r="B26" s="75" t="s">
        <v>10</v>
      </c>
    </row>
    <row r="27" spans="2:2" ht="33" x14ac:dyDescent="0.25">
      <c r="B27" s="206" t="s">
        <v>11</v>
      </c>
    </row>
    <row r="28" spans="2:2" ht="33" x14ac:dyDescent="0.25">
      <c r="B28" s="206" t="s">
        <v>223</v>
      </c>
    </row>
    <row r="29" spans="2:2" ht="31.9" customHeight="1" x14ac:dyDescent="0.25">
      <c r="B29" s="74" t="s">
        <v>12</v>
      </c>
    </row>
    <row r="30" spans="2:2" ht="31.9" customHeight="1" x14ac:dyDescent="0.25">
      <c r="B30" s="70" t="s">
        <v>13</v>
      </c>
    </row>
    <row r="31" spans="2:2" ht="49.5" x14ac:dyDescent="0.25">
      <c r="B31" s="204" t="s">
        <v>224</v>
      </c>
    </row>
    <row r="32" spans="2:2" ht="33" x14ac:dyDescent="0.25">
      <c r="B32" s="205" t="s">
        <v>14</v>
      </c>
    </row>
    <row r="33" spans="1:5" ht="57.75" customHeight="1" x14ac:dyDescent="0.25">
      <c r="B33" s="74" t="s">
        <v>15</v>
      </c>
    </row>
    <row r="34" spans="1:5" ht="37.5" customHeight="1" thickBot="1" x14ac:dyDescent="0.3">
      <c r="B34" s="76" t="s">
        <v>225</v>
      </c>
    </row>
    <row r="35" spans="1:5" ht="24.75" customHeight="1" thickBot="1" x14ac:dyDescent="0.3">
      <c r="B35" s="77" t="s">
        <v>226</v>
      </c>
    </row>
    <row r="36" spans="1:5" ht="31.9" customHeight="1" x14ac:dyDescent="0.25">
      <c r="B36" s="14"/>
    </row>
    <row r="37" spans="1:5" s="16" customFormat="1" ht="28.15" customHeight="1" x14ac:dyDescent="0.25">
      <c r="A37" s="1"/>
      <c r="B37" s="2"/>
      <c r="C37" s="2"/>
      <c r="D37" s="2"/>
      <c r="E37" s="15"/>
    </row>
  </sheetData>
  <customSheetViews>
    <customSheetView guid="{92078DA9-D9B0-4652-AFC0-653E585F72C9}" topLeftCell="A16">
      <selection activeCell="B32" sqref="B32"/>
      <pageMargins left="0" right="0" top="0" bottom="0" header="0" footer="0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I16"/>
  <sheetViews>
    <sheetView tabSelected="1" topLeftCell="A7" zoomScaleNormal="100" workbookViewId="0">
      <selection activeCell="C20" sqref="C20"/>
    </sheetView>
  </sheetViews>
  <sheetFormatPr defaultColWidth="11.42578125" defaultRowHeight="15" x14ac:dyDescent="0.25"/>
  <cols>
    <col min="3" max="3" width="14.85546875" customWidth="1"/>
    <col min="4" max="4" width="30" customWidth="1"/>
  </cols>
  <sheetData>
    <row r="1" spans="1:9" ht="52.5" customHeight="1" x14ac:dyDescent="0.25"/>
    <row r="2" spans="1:9" ht="53.25" customHeight="1" thickBot="1" x14ac:dyDescent="0.45">
      <c r="A2" s="67"/>
    </row>
    <row r="3" spans="1:9" ht="50.25" thickBot="1" x14ac:dyDescent="0.3">
      <c r="B3" s="207" t="s">
        <v>16</v>
      </c>
      <c r="C3" s="207" t="s">
        <v>17</v>
      </c>
      <c r="D3" s="207" t="s">
        <v>18</v>
      </c>
      <c r="E3" s="207" t="s">
        <v>19</v>
      </c>
      <c r="F3" s="207" t="s">
        <v>20</v>
      </c>
      <c r="G3" s="207" t="s">
        <v>21</v>
      </c>
      <c r="H3" s="207" t="s">
        <v>22</v>
      </c>
      <c r="I3" s="207" t="s">
        <v>23</v>
      </c>
    </row>
    <row r="4" spans="1:9" ht="51.75" customHeight="1" x14ac:dyDescent="0.25">
      <c r="B4" s="274">
        <v>1</v>
      </c>
      <c r="C4" s="90">
        <v>1</v>
      </c>
      <c r="D4" s="91" t="s">
        <v>24</v>
      </c>
      <c r="E4" s="92">
        <v>450</v>
      </c>
      <c r="F4" s="98">
        <v>0.21</v>
      </c>
      <c r="G4" s="96">
        <f t="shared" ref="G4:G7" si="0">E4*1.21</f>
        <v>544.5</v>
      </c>
      <c r="H4" s="96">
        <f t="shared" ref="H4:H7" si="1">E4*C4</f>
        <v>450</v>
      </c>
      <c r="I4" s="97">
        <f t="shared" ref="I4:I7" si="2">G4*C4</f>
        <v>544.5</v>
      </c>
    </row>
    <row r="5" spans="1:9" ht="42.75" customHeight="1" x14ac:dyDescent="0.25">
      <c r="B5" s="274"/>
      <c r="C5" s="90">
        <v>1</v>
      </c>
      <c r="D5" s="91" t="s">
        <v>25</v>
      </c>
      <c r="E5" s="92">
        <v>398</v>
      </c>
      <c r="F5" s="98">
        <v>0.21</v>
      </c>
      <c r="G5" s="96">
        <f t="shared" si="0"/>
        <v>481.58</v>
      </c>
      <c r="H5" s="96">
        <f t="shared" si="1"/>
        <v>398</v>
      </c>
      <c r="I5" s="97">
        <f t="shared" si="2"/>
        <v>481.58</v>
      </c>
    </row>
    <row r="6" spans="1:9" ht="39" customHeight="1" x14ac:dyDescent="0.25">
      <c r="B6" s="274"/>
      <c r="C6" s="90">
        <v>1</v>
      </c>
      <c r="D6" s="91" t="s">
        <v>26</v>
      </c>
      <c r="E6" s="92">
        <v>395</v>
      </c>
      <c r="F6" s="98">
        <v>0.21</v>
      </c>
      <c r="G6" s="96">
        <f t="shared" si="0"/>
        <v>477.95</v>
      </c>
      <c r="H6" s="96">
        <f t="shared" si="1"/>
        <v>395</v>
      </c>
      <c r="I6" s="97">
        <f t="shared" si="2"/>
        <v>477.95</v>
      </c>
    </row>
    <row r="7" spans="1:9" ht="42" customHeight="1" thickBot="1" x14ac:dyDescent="0.3">
      <c r="B7" s="275"/>
      <c r="C7" s="101">
        <v>2</v>
      </c>
      <c r="D7" s="102" t="s">
        <v>27</v>
      </c>
      <c r="E7" s="103">
        <v>345</v>
      </c>
      <c r="F7" s="104" t="s">
        <v>28</v>
      </c>
      <c r="G7" s="99">
        <f t="shared" si="0"/>
        <v>417.45</v>
      </c>
      <c r="H7" s="99">
        <f t="shared" si="1"/>
        <v>690</v>
      </c>
      <c r="I7" s="100">
        <f t="shared" si="2"/>
        <v>834.9</v>
      </c>
    </row>
    <row r="8" spans="1:9" ht="45.75" customHeight="1" x14ac:dyDescent="0.25">
      <c r="B8" s="276">
        <v>2</v>
      </c>
      <c r="C8" s="83">
        <v>9</v>
      </c>
      <c r="D8" s="84" t="s">
        <v>29</v>
      </c>
      <c r="E8" s="85">
        <v>248</v>
      </c>
      <c r="F8" s="86" t="s">
        <v>28</v>
      </c>
      <c r="G8" s="87">
        <f>E8*1.21</f>
        <v>300.08</v>
      </c>
      <c r="H8" s="88">
        <f t="shared" ref="H8:H10" si="3">E8*C8</f>
        <v>2232</v>
      </c>
      <c r="I8" s="89">
        <f>G8*C8</f>
        <v>2700.72</v>
      </c>
    </row>
    <row r="9" spans="1:9" ht="32.25" customHeight="1" x14ac:dyDescent="0.25">
      <c r="B9" s="274"/>
      <c r="C9" s="90">
        <v>10</v>
      </c>
      <c r="D9" s="91" t="s">
        <v>30</v>
      </c>
      <c r="E9" s="92">
        <v>264.82</v>
      </c>
      <c r="F9" s="93" t="s">
        <v>28</v>
      </c>
      <c r="G9" s="94">
        <f>E9*1.21</f>
        <v>320.43219999999997</v>
      </c>
      <c r="H9" s="94">
        <f t="shared" si="3"/>
        <v>2648.2</v>
      </c>
      <c r="I9" s="95">
        <f>G9*C9</f>
        <v>3204.3219999999997</v>
      </c>
    </row>
    <row r="10" spans="1:9" ht="34.5" customHeight="1" x14ac:dyDescent="0.25">
      <c r="B10" s="275"/>
      <c r="C10" s="90">
        <v>4</v>
      </c>
      <c r="D10" s="91" t="s">
        <v>31</v>
      </c>
      <c r="E10" s="92">
        <v>100</v>
      </c>
      <c r="F10" s="93" t="s">
        <v>28</v>
      </c>
      <c r="G10" s="96">
        <f>E10*1.21</f>
        <v>121</v>
      </c>
      <c r="H10" s="96">
        <f t="shared" si="3"/>
        <v>400</v>
      </c>
      <c r="I10" s="97">
        <f>G10*C10</f>
        <v>484</v>
      </c>
    </row>
    <row r="11" spans="1:9" ht="45" customHeight="1" thickBot="1" x14ac:dyDescent="0.3">
      <c r="B11" s="139">
        <v>3</v>
      </c>
      <c r="C11" s="78">
        <v>1</v>
      </c>
      <c r="D11" s="79" t="s">
        <v>32</v>
      </c>
      <c r="E11" s="80">
        <v>2205</v>
      </c>
      <c r="F11" s="81" t="s">
        <v>28</v>
      </c>
      <c r="G11" s="80">
        <f>E11*1.21</f>
        <v>2668.0499999999997</v>
      </c>
      <c r="H11" s="80">
        <f>E11*C11</f>
        <v>2205</v>
      </c>
      <c r="I11" s="82">
        <f>G11*C11</f>
        <v>2668.0499999999997</v>
      </c>
    </row>
    <row r="12" spans="1:9" ht="45" customHeight="1" thickBot="1" x14ac:dyDescent="0.3">
      <c r="B12" s="139">
        <v>4</v>
      </c>
      <c r="C12" s="78">
        <v>4</v>
      </c>
      <c r="D12" s="79" t="s">
        <v>33</v>
      </c>
      <c r="E12" s="80">
        <v>1150</v>
      </c>
      <c r="F12" s="81" t="s">
        <v>28</v>
      </c>
      <c r="G12" s="80">
        <f>E12*1.21</f>
        <v>1391.5</v>
      </c>
      <c r="H12" s="80">
        <f>E12*C12</f>
        <v>4600</v>
      </c>
      <c r="I12" s="82">
        <f>G12*C12</f>
        <v>5566</v>
      </c>
    </row>
    <row r="13" spans="1:9" ht="27" customHeight="1" thickBot="1" x14ac:dyDescent="0.3">
      <c r="H13" s="208">
        <f>SUM(H4:H12)</f>
        <v>14018.2</v>
      </c>
      <c r="I13" s="105">
        <f>SUM(I4:I12)</f>
        <v>16962.021999999997</v>
      </c>
    </row>
    <row r="16" spans="1:9" s="16" customFormat="1" ht="28.15" customHeight="1" x14ac:dyDescent="0.25">
      <c r="A16" s="1"/>
      <c r="B16" s="2"/>
      <c r="C16" s="2"/>
      <c r="D16" s="2"/>
      <c r="E16" s="15"/>
    </row>
  </sheetData>
  <customSheetViews>
    <customSheetView guid="{92078DA9-D9B0-4652-AFC0-653E585F72C9}">
      <selection activeCell="H7" sqref="H7:H9"/>
      <pageMargins left="0" right="0" top="0" bottom="0" header="0" footer="0"/>
      <pageSetup paperSize="9" orientation="portrait" horizontalDpi="4294967293" verticalDpi="4294967293" r:id="rId1"/>
    </customSheetView>
  </customSheetViews>
  <mergeCells count="2">
    <mergeCell ref="B4:B7"/>
    <mergeCell ref="B8:B10"/>
  </mergeCells>
  <hyperlinks>
    <hyperlink ref="B4:B7" location="'LOTE 1'!A1" display="'LOTE 1'!A1"/>
    <hyperlink ref="B11" location="'LOTE 3'!A1" display="'LOTE 3'!A1"/>
    <hyperlink ref="B12" location="'LOTE 4'!A1" display="'LOTE 4'!A1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3">
    <tabColor theme="4" tint="0.79998168889431442"/>
  </sheetPr>
  <dimension ref="A1:L49"/>
  <sheetViews>
    <sheetView topLeftCell="A43" zoomScaleNormal="100" workbookViewId="0">
      <selection activeCell="A46" sqref="A46:XFD46"/>
    </sheetView>
  </sheetViews>
  <sheetFormatPr defaultColWidth="8.85546875" defaultRowHeight="15" x14ac:dyDescent="0.25"/>
  <cols>
    <col min="1" max="1" width="8.28515625" style="1" customWidth="1"/>
    <col min="2" max="2" width="80" style="2" customWidth="1"/>
    <col min="3" max="3" width="24.42578125" style="2" customWidth="1"/>
    <col min="4" max="4" width="26.7109375" style="2" customWidth="1"/>
    <col min="5" max="5" width="28.140625" style="15" customWidth="1"/>
    <col min="6" max="230" width="8.85546875" style="2"/>
    <col min="231" max="231" width="16.85546875" style="2" customWidth="1"/>
    <col min="232" max="232" width="66.7109375" style="2" customWidth="1"/>
    <col min="233" max="233" width="10.85546875" style="2" customWidth="1"/>
    <col min="234" max="234" width="21" style="2" customWidth="1"/>
    <col min="235" max="235" width="28.140625" style="2" customWidth="1"/>
    <col min="236" max="254" width="0" style="2" hidden="1" customWidth="1"/>
    <col min="255" max="486" width="8.85546875" style="2"/>
    <col min="487" max="487" width="16.85546875" style="2" customWidth="1"/>
    <col min="488" max="488" width="66.7109375" style="2" customWidth="1"/>
    <col min="489" max="489" width="10.85546875" style="2" customWidth="1"/>
    <col min="490" max="490" width="21" style="2" customWidth="1"/>
    <col min="491" max="491" width="28.140625" style="2" customWidth="1"/>
    <col min="492" max="510" width="0" style="2" hidden="1" customWidth="1"/>
    <col min="511" max="742" width="8.85546875" style="2"/>
    <col min="743" max="743" width="16.85546875" style="2" customWidth="1"/>
    <col min="744" max="744" width="66.7109375" style="2" customWidth="1"/>
    <col min="745" max="745" width="10.85546875" style="2" customWidth="1"/>
    <col min="746" max="746" width="21" style="2" customWidth="1"/>
    <col min="747" max="747" width="28.140625" style="2" customWidth="1"/>
    <col min="748" max="766" width="0" style="2" hidden="1" customWidth="1"/>
    <col min="767" max="998" width="8.85546875" style="2"/>
    <col min="999" max="999" width="16.85546875" style="2" customWidth="1"/>
    <col min="1000" max="1000" width="66.7109375" style="2" customWidth="1"/>
    <col min="1001" max="1001" width="10.85546875" style="2" customWidth="1"/>
    <col min="1002" max="1002" width="21" style="2" customWidth="1"/>
    <col min="1003" max="1003" width="28.140625" style="2" customWidth="1"/>
    <col min="1004" max="1022" width="0" style="2" hidden="1" customWidth="1"/>
    <col min="1023" max="1254" width="8.85546875" style="2"/>
    <col min="1255" max="1255" width="16.85546875" style="2" customWidth="1"/>
    <col min="1256" max="1256" width="66.7109375" style="2" customWidth="1"/>
    <col min="1257" max="1257" width="10.85546875" style="2" customWidth="1"/>
    <col min="1258" max="1258" width="21" style="2" customWidth="1"/>
    <col min="1259" max="1259" width="28.140625" style="2" customWidth="1"/>
    <col min="1260" max="1278" width="0" style="2" hidden="1" customWidth="1"/>
    <col min="1279" max="1510" width="8.85546875" style="2"/>
    <col min="1511" max="1511" width="16.85546875" style="2" customWidth="1"/>
    <col min="1512" max="1512" width="66.7109375" style="2" customWidth="1"/>
    <col min="1513" max="1513" width="10.85546875" style="2" customWidth="1"/>
    <col min="1514" max="1514" width="21" style="2" customWidth="1"/>
    <col min="1515" max="1515" width="28.140625" style="2" customWidth="1"/>
    <col min="1516" max="1534" width="0" style="2" hidden="1" customWidth="1"/>
    <col min="1535" max="1766" width="8.85546875" style="2"/>
    <col min="1767" max="1767" width="16.85546875" style="2" customWidth="1"/>
    <col min="1768" max="1768" width="66.7109375" style="2" customWidth="1"/>
    <col min="1769" max="1769" width="10.85546875" style="2" customWidth="1"/>
    <col min="1770" max="1770" width="21" style="2" customWidth="1"/>
    <col min="1771" max="1771" width="28.140625" style="2" customWidth="1"/>
    <col min="1772" max="1790" width="0" style="2" hidden="1" customWidth="1"/>
    <col min="1791" max="2022" width="8.85546875" style="2"/>
    <col min="2023" max="2023" width="16.85546875" style="2" customWidth="1"/>
    <col min="2024" max="2024" width="66.7109375" style="2" customWidth="1"/>
    <col min="2025" max="2025" width="10.85546875" style="2" customWidth="1"/>
    <col min="2026" max="2026" width="21" style="2" customWidth="1"/>
    <col min="2027" max="2027" width="28.140625" style="2" customWidth="1"/>
    <col min="2028" max="2046" width="0" style="2" hidden="1" customWidth="1"/>
    <col min="2047" max="2278" width="8.85546875" style="2"/>
    <col min="2279" max="2279" width="16.85546875" style="2" customWidth="1"/>
    <col min="2280" max="2280" width="66.7109375" style="2" customWidth="1"/>
    <col min="2281" max="2281" width="10.85546875" style="2" customWidth="1"/>
    <col min="2282" max="2282" width="21" style="2" customWidth="1"/>
    <col min="2283" max="2283" width="28.140625" style="2" customWidth="1"/>
    <col min="2284" max="2302" width="0" style="2" hidden="1" customWidth="1"/>
    <col min="2303" max="2534" width="8.85546875" style="2"/>
    <col min="2535" max="2535" width="16.85546875" style="2" customWidth="1"/>
    <col min="2536" max="2536" width="66.7109375" style="2" customWidth="1"/>
    <col min="2537" max="2537" width="10.85546875" style="2" customWidth="1"/>
    <col min="2538" max="2538" width="21" style="2" customWidth="1"/>
    <col min="2539" max="2539" width="28.140625" style="2" customWidth="1"/>
    <col min="2540" max="2558" width="0" style="2" hidden="1" customWidth="1"/>
    <col min="2559" max="2790" width="8.85546875" style="2"/>
    <col min="2791" max="2791" width="16.85546875" style="2" customWidth="1"/>
    <col min="2792" max="2792" width="66.7109375" style="2" customWidth="1"/>
    <col min="2793" max="2793" width="10.85546875" style="2" customWidth="1"/>
    <col min="2794" max="2794" width="21" style="2" customWidth="1"/>
    <col min="2795" max="2795" width="28.140625" style="2" customWidth="1"/>
    <col min="2796" max="2814" width="0" style="2" hidden="1" customWidth="1"/>
    <col min="2815" max="3046" width="8.85546875" style="2"/>
    <col min="3047" max="3047" width="16.85546875" style="2" customWidth="1"/>
    <col min="3048" max="3048" width="66.7109375" style="2" customWidth="1"/>
    <col min="3049" max="3049" width="10.85546875" style="2" customWidth="1"/>
    <col min="3050" max="3050" width="21" style="2" customWidth="1"/>
    <col min="3051" max="3051" width="28.140625" style="2" customWidth="1"/>
    <col min="3052" max="3070" width="0" style="2" hidden="1" customWidth="1"/>
    <col min="3071" max="3302" width="8.85546875" style="2"/>
    <col min="3303" max="3303" width="16.85546875" style="2" customWidth="1"/>
    <col min="3304" max="3304" width="66.7109375" style="2" customWidth="1"/>
    <col min="3305" max="3305" width="10.85546875" style="2" customWidth="1"/>
    <col min="3306" max="3306" width="21" style="2" customWidth="1"/>
    <col min="3307" max="3307" width="28.140625" style="2" customWidth="1"/>
    <col min="3308" max="3326" width="0" style="2" hidden="1" customWidth="1"/>
    <col min="3327" max="3558" width="8.85546875" style="2"/>
    <col min="3559" max="3559" width="16.85546875" style="2" customWidth="1"/>
    <col min="3560" max="3560" width="66.7109375" style="2" customWidth="1"/>
    <col min="3561" max="3561" width="10.85546875" style="2" customWidth="1"/>
    <col min="3562" max="3562" width="21" style="2" customWidth="1"/>
    <col min="3563" max="3563" width="28.140625" style="2" customWidth="1"/>
    <col min="3564" max="3582" width="0" style="2" hidden="1" customWidth="1"/>
    <col min="3583" max="3814" width="8.85546875" style="2"/>
    <col min="3815" max="3815" width="16.85546875" style="2" customWidth="1"/>
    <col min="3816" max="3816" width="66.7109375" style="2" customWidth="1"/>
    <col min="3817" max="3817" width="10.85546875" style="2" customWidth="1"/>
    <col min="3818" max="3818" width="21" style="2" customWidth="1"/>
    <col min="3819" max="3819" width="28.140625" style="2" customWidth="1"/>
    <col min="3820" max="3838" width="0" style="2" hidden="1" customWidth="1"/>
    <col min="3839" max="4070" width="8.85546875" style="2"/>
    <col min="4071" max="4071" width="16.85546875" style="2" customWidth="1"/>
    <col min="4072" max="4072" width="66.7109375" style="2" customWidth="1"/>
    <col min="4073" max="4073" width="10.85546875" style="2" customWidth="1"/>
    <col min="4074" max="4074" width="21" style="2" customWidth="1"/>
    <col min="4075" max="4075" width="28.140625" style="2" customWidth="1"/>
    <col min="4076" max="4094" width="0" style="2" hidden="1" customWidth="1"/>
    <col min="4095" max="4326" width="8.85546875" style="2"/>
    <col min="4327" max="4327" width="16.85546875" style="2" customWidth="1"/>
    <col min="4328" max="4328" width="66.7109375" style="2" customWidth="1"/>
    <col min="4329" max="4329" width="10.85546875" style="2" customWidth="1"/>
    <col min="4330" max="4330" width="21" style="2" customWidth="1"/>
    <col min="4331" max="4331" width="28.140625" style="2" customWidth="1"/>
    <col min="4332" max="4350" width="0" style="2" hidden="1" customWidth="1"/>
    <col min="4351" max="4582" width="8.85546875" style="2"/>
    <col min="4583" max="4583" width="16.85546875" style="2" customWidth="1"/>
    <col min="4584" max="4584" width="66.7109375" style="2" customWidth="1"/>
    <col min="4585" max="4585" width="10.85546875" style="2" customWidth="1"/>
    <col min="4586" max="4586" width="21" style="2" customWidth="1"/>
    <col min="4587" max="4587" width="28.140625" style="2" customWidth="1"/>
    <col min="4588" max="4606" width="0" style="2" hidden="1" customWidth="1"/>
    <col min="4607" max="4838" width="8.85546875" style="2"/>
    <col min="4839" max="4839" width="16.85546875" style="2" customWidth="1"/>
    <col min="4840" max="4840" width="66.7109375" style="2" customWidth="1"/>
    <col min="4841" max="4841" width="10.85546875" style="2" customWidth="1"/>
    <col min="4842" max="4842" width="21" style="2" customWidth="1"/>
    <col min="4843" max="4843" width="28.140625" style="2" customWidth="1"/>
    <col min="4844" max="4862" width="0" style="2" hidden="1" customWidth="1"/>
    <col min="4863" max="5094" width="8.85546875" style="2"/>
    <col min="5095" max="5095" width="16.85546875" style="2" customWidth="1"/>
    <col min="5096" max="5096" width="66.7109375" style="2" customWidth="1"/>
    <col min="5097" max="5097" width="10.85546875" style="2" customWidth="1"/>
    <col min="5098" max="5098" width="21" style="2" customWidth="1"/>
    <col min="5099" max="5099" width="28.140625" style="2" customWidth="1"/>
    <col min="5100" max="5118" width="0" style="2" hidden="1" customWidth="1"/>
    <col min="5119" max="5350" width="8.85546875" style="2"/>
    <col min="5351" max="5351" width="16.85546875" style="2" customWidth="1"/>
    <col min="5352" max="5352" width="66.7109375" style="2" customWidth="1"/>
    <col min="5353" max="5353" width="10.85546875" style="2" customWidth="1"/>
    <col min="5354" max="5354" width="21" style="2" customWidth="1"/>
    <col min="5355" max="5355" width="28.140625" style="2" customWidth="1"/>
    <col min="5356" max="5374" width="0" style="2" hidden="1" customWidth="1"/>
    <col min="5375" max="5606" width="8.85546875" style="2"/>
    <col min="5607" max="5607" width="16.85546875" style="2" customWidth="1"/>
    <col min="5608" max="5608" width="66.7109375" style="2" customWidth="1"/>
    <col min="5609" max="5609" width="10.85546875" style="2" customWidth="1"/>
    <col min="5610" max="5610" width="21" style="2" customWidth="1"/>
    <col min="5611" max="5611" width="28.140625" style="2" customWidth="1"/>
    <col min="5612" max="5630" width="0" style="2" hidden="1" customWidth="1"/>
    <col min="5631" max="5862" width="8.85546875" style="2"/>
    <col min="5863" max="5863" width="16.85546875" style="2" customWidth="1"/>
    <col min="5864" max="5864" width="66.7109375" style="2" customWidth="1"/>
    <col min="5865" max="5865" width="10.85546875" style="2" customWidth="1"/>
    <col min="5866" max="5866" width="21" style="2" customWidth="1"/>
    <col min="5867" max="5867" width="28.140625" style="2" customWidth="1"/>
    <col min="5868" max="5886" width="0" style="2" hidden="1" customWidth="1"/>
    <col min="5887" max="6118" width="8.85546875" style="2"/>
    <col min="6119" max="6119" width="16.85546875" style="2" customWidth="1"/>
    <col min="6120" max="6120" width="66.7109375" style="2" customWidth="1"/>
    <col min="6121" max="6121" width="10.85546875" style="2" customWidth="1"/>
    <col min="6122" max="6122" width="21" style="2" customWidth="1"/>
    <col min="6123" max="6123" width="28.140625" style="2" customWidth="1"/>
    <col min="6124" max="6142" width="0" style="2" hidden="1" customWidth="1"/>
    <col min="6143" max="6374" width="8.85546875" style="2"/>
    <col min="6375" max="6375" width="16.85546875" style="2" customWidth="1"/>
    <col min="6376" max="6376" width="66.7109375" style="2" customWidth="1"/>
    <col min="6377" max="6377" width="10.85546875" style="2" customWidth="1"/>
    <col min="6378" max="6378" width="21" style="2" customWidth="1"/>
    <col min="6379" max="6379" width="28.140625" style="2" customWidth="1"/>
    <col min="6380" max="6398" width="0" style="2" hidden="1" customWidth="1"/>
    <col min="6399" max="6630" width="8.85546875" style="2"/>
    <col min="6631" max="6631" width="16.85546875" style="2" customWidth="1"/>
    <col min="6632" max="6632" width="66.7109375" style="2" customWidth="1"/>
    <col min="6633" max="6633" width="10.85546875" style="2" customWidth="1"/>
    <col min="6634" max="6634" width="21" style="2" customWidth="1"/>
    <col min="6635" max="6635" width="28.140625" style="2" customWidth="1"/>
    <col min="6636" max="6654" width="0" style="2" hidden="1" customWidth="1"/>
    <col min="6655" max="6886" width="8.85546875" style="2"/>
    <col min="6887" max="6887" width="16.85546875" style="2" customWidth="1"/>
    <col min="6888" max="6888" width="66.7109375" style="2" customWidth="1"/>
    <col min="6889" max="6889" width="10.85546875" style="2" customWidth="1"/>
    <col min="6890" max="6890" width="21" style="2" customWidth="1"/>
    <col min="6891" max="6891" width="28.140625" style="2" customWidth="1"/>
    <col min="6892" max="6910" width="0" style="2" hidden="1" customWidth="1"/>
    <col min="6911" max="7142" width="8.85546875" style="2"/>
    <col min="7143" max="7143" width="16.85546875" style="2" customWidth="1"/>
    <col min="7144" max="7144" width="66.7109375" style="2" customWidth="1"/>
    <col min="7145" max="7145" width="10.85546875" style="2" customWidth="1"/>
    <col min="7146" max="7146" width="21" style="2" customWidth="1"/>
    <col min="7147" max="7147" width="28.140625" style="2" customWidth="1"/>
    <col min="7148" max="7166" width="0" style="2" hidden="1" customWidth="1"/>
    <col min="7167" max="7398" width="8.85546875" style="2"/>
    <col min="7399" max="7399" width="16.85546875" style="2" customWidth="1"/>
    <col min="7400" max="7400" width="66.7109375" style="2" customWidth="1"/>
    <col min="7401" max="7401" width="10.85546875" style="2" customWidth="1"/>
    <col min="7402" max="7402" width="21" style="2" customWidth="1"/>
    <col min="7403" max="7403" width="28.140625" style="2" customWidth="1"/>
    <col min="7404" max="7422" width="0" style="2" hidden="1" customWidth="1"/>
    <col min="7423" max="7654" width="8.85546875" style="2"/>
    <col min="7655" max="7655" width="16.85546875" style="2" customWidth="1"/>
    <col min="7656" max="7656" width="66.7109375" style="2" customWidth="1"/>
    <col min="7657" max="7657" width="10.85546875" style="2" customWidth="1"/>
    <col min="7658" max="7658" width="21" style="2" customWidth="1"/>
    <col min="7659" max="7659" width="28.140625" style="2" customWidth="1"/>
    <col min="7660" max="7678" width="0" style="2" hidden="1" customWidth="1"/>
    <col min="7679" max="7910" width="8.85546875" style="2"/>
    <col min="7911" max="7911" width="16.85546875" style="2" customWidth="1"/>
    <col min="7912" max="7912" width="66.7109375" style="2" customWidth="1"/>
    <col min="7913" max="7913" width="10.85546875" style="2" customWidth="1"/>
    <col min="7914" max="7914" width="21" style="2" customWidth="1"/>
    <col min="7915" max="7915" width="28.140625" style="2" customWidth="1"/>
    <col min="7916" max="7934" width="0" style="2" hidden="1" customWidth="1"/>
    <col min="7935" max="8166" width="8.85546875" style="2"/>
    <col min="8167" max="8167" width="16.85546875" style="2" customWidth="1"/>
    <col min="8168" max="8168" width="66.7109375" style="2" customWidth="1"/>
    <col min="8169" max="8169" width="10.85546875" style="2" customWidth="1"/>
    <col min="8170" max="8170" width="21" style="2" customWidth="1"/>
    <col min="8171" max="8171" width="28.140625" style="2" customWidth="1"/>
    <col min="8172" max="8190" width="0" style="2" hidden="1" customWidth="1"/>
    <col min="8191" max="8422" width="8.85546875" style="2"/>
    <col min="8423" max="8423" width="16.85546875" style="2" customWidth="1"/>
    <col min="8424" max="8424" width="66.7109375" style="2" customWidth="1"/>
    <col min="8425" max="8425" width="10.85546875" style="2" customWidth="1"/>
    <col min="8426" max="8426" width="21" style="2" customWidth="1"/>
    <col min="8427" max="8427" width="28.140625" style="2" customWidth="1"/>
    <col min="8428" max="8446" width="0" style="2" hidden="1" customWidth="1"/>
    <col min="8447" max="8678" width="8.85546875" style="2"/>
    <col min="8679" max="8679" width="16.85546875" style="2" customWidth="1"/>
    <col min="8680" max="8680" width="66.7109375" style="2" customWidth="1"/>
    <col min="8681" max="8681" width="10.85546875" style="2" customWidth="1"/>
    <col min="8682" max="8682" width="21" style="2" customWidth="1"/>
    <col min="8683" max="8683" width="28.140625" style="2" customWidth="1"/>
    <col min="8684" max="8702" width="0" style="2" hidden="1" customWidth="1"/>
    <col min="8703" max="8934" width="8.85546875" style="2"/>
    <col min="8935" max="8935" width="16.85546875" style="2" customWidth="1"/>
    <col min="8936" max="8936" width="66.7109375" style="2" customWidth="1"/>
    <col min="8937" max="8937" width="10.85546875" style="2" customWidth="1"/>
    <col min="8938" max="8938" width="21" style="2" customWidth="1"/>
    <col min="8939" max="8939" width="28.140625" style="2" customWidth="1"/>
    <col min="8940" max="8958" width="0" style="2" hidden="1" customWidth="1"/>
    <col min="8959" max="9190" width="8.85546875" style="2"/>
    <col min="9191" max="9191" width="16.85546875" style="2" customWidth="1"/>
    <col min="9192" max="9192" width="66.7109375" style="2" customWidth="1"/>
    <col min="9193" max="9193" width="10.85546875" style="2" customWidth="1"/>
    <col min="9194" max="9194" width="21" style="2" customWidth="1"/>
    <col min="9195" max="9195" width="28.140625" style="2" customWidth="1"/>
    <col min="9196" max="9214" width="0" style="2" hidden="1" customWidth="1"/>
    <col min="9215" max="9446" width="8.85546875" style="2"/>
    <col min="9447" max="9447" width="16.85546875" style="2" customWidth="1"/>
    <col min="9448" max="9448" width="66.7109375" style="2" customWidth="1"/>
    <col min="9449" max="9449" width="10.85546875" style="2" customWidth="1"/>
    <col min="9450" max="9450" width="21" style="2" customWidth="1"/>
    <col min="9451" max="9451" width="28.140625" style="2" customWidth="1"/>
    <col min="9452" max="9470" width="0" style="2" hidden="1" customWidth="1"/>
    <col min="9471" max="9702" width="8.85546875" style="2"/>
    <col min="9703" max="9703" width="16.85546875" style="2" customWidth="1"/>
    <col min="9704" max="9704" width="66.7109375" style="2" customWidth="1"/>
    <col min="9705" max="9705" width="10.85546875" style="2" customWidth="1"/>
    <col min="9706" max="9706" width="21" style="2" customWidth="1"/>
    <col min="9707" max="9707" width="28.140625" style="2" customWidth="1"/>
    <col min="9708" max="9726" width="0" style="2" hidden="1" customWidth="1"/>
    <col min="9727" max="9958" width="8.85546875" style="2"/>
    <col min="9959" max="9959" width="16.85546875" style="2" customWidth="1"/>
    <col min="9960" max="9960" width="66.7109375" style="2" customWidth="1"/>
    <col min="9961" max="9961" width="10.85546875" style="2" customWidth="1"/>
    <col min="9962" max="9962" width="21" style="2" customWidth="1"/>
    <col min="9963" max="9963" width="28.140625" style="2" customWidth="1"/>
    <col min="9964" max="9982" width="0" style="2" hidden="1" customWidth="1"/>
    <col min="9983" max="10214" width="8.85546875" style="2"/>
    <col min="10215" max="10215" width="16.85546875" style="2" customWidth="1"/>
    <col min="10216" max="10216" width="66.7109375" style="2" customWidth="1"/>
    <col min="10217" max="10217" width="10.85546875" style="2" customWidth="1"/>
    <col min="10218" max="10218" width="21" style="2" customWidth="1"/>
    <col min="10219" max="10219" width="28.140625" style="2" customWidth="1"/>
    <col min="10220" max="10238" width="0" style="2" hidden="1" customWidth="1"/>
    <col min="10239" max="10470" width="8.85546875" style="2"/>
    <col min="10471" max="10471" width="16.85546875" style="2" customWidth="1"/>
    <col min="10472" max="10472" width="66.7109375" style="2" customWidth="1"/>
    <col min="10473" max="10473" width="10.85546875" style="2" customWidth="1"/>
    <col min="10474" max="10474" width="21" style="2" customWidth="1"/>
    <col min="10475" max="10475" width="28.140625" style="2" customWidth="1"/>
    <col min="10476" max="10494" width="0" style="2" hidden="1" customWidth="1"/>
    <col min="10495" max="10726" width="8.85546875" style="2"/>
    <col min="10727" max="10727" width="16.85546875" style="2" customWidth="1"/>
    <col min="10728" max="10728" width="66.7109375" style="2" customWidth="1"/>
    <col min="10729" max="10729" width="10.85546875" style="2" customWidth="1"/>
    <col min="10730" max="10730" width="21" style="2" customWidth="1"/>
    <col min="10731" max="10731" width="28.140625" style="2" customWidth="1"/>
    <col min="10732" max="10750" width="0" style="2" hidden="1" customWidth="1"/>
    <col min="10751" max="10982" width="8.85546875" style="2"/>
    <col min="10983" max="10983" width="16.85546875" style="2" customWidth="1"/>
    <col min="10984" max="10984" width="66.7109375" style="2" customWidth="1"/>
    <col min="10985" max="10985" width="10.85546875" style="2" customWidth="1"/>
    <col min="10986" max="10986" width="21" style="2" customWidth="1"/>
    <col min="10987" max="10987" width="28.140625" style="2" customWidth="1"/>
    <col min="10988" max="11006" width="0" style="2" hidden="1" customWidth="1"/>
    <col min="11007" max="11238" width="8.85546875" style="2"/>
    <col min="11239" max="11239" width="16.85546875" style="2" customWidth="1"/>
    <col min="11240" max="11240" width="66.7109375" style="2" customWidth="1"/>
    <col min="11241" max="11241" width="10.85546875" style="2" customWidth="1"/>
    <col min="11242" max="11242" width="21" style="2" customWidth="1"/>
    <col min="11243" max="11243" width="28.140625" style="2" customWidth="1"/>
    <col min="11244" max="11262" width="0" style="2" hidden="1" customWidth="1"/>
    <col min="11263" max="11494" width="8.85546875" style="2"/>
    <col min="11495" max="11495" width="16.85546875" style="2" customWidth="1"/>
    <col min="11496" max="11496" width="66.7109375" style="2" customWidth="1"/>
    <col min="11497" max="11497" width="10.85546875" style="2" customWidth="1"/>
    <col min="11498" max="11498" width="21" style="2" customWidth="1"/>
    <col min="11499" max="11499" width="28.140625" style="2" customWidth="1"/>
    <col min="11500" max="11518" width="0" style="2" hidden="1" customWidth="1"/>
    <col min="11519" max="11750" width="8.85546875" style="2"/>
    <col min="11751" max="11751" width="16.85546875" style="2" customWidth="1"/>
    <col min="11752" max="11752" width="66.7109375" style="2" customWidth="1"/>
    <col min="11753" max="11753" width="10.85546875" style="2" customWidth="1"/>
    <col min="11754" max="11754" width="21" style="2" customWidth="1"/>
    <col min="11755" max="11755" width="28.140625" style="2" customWidth="1"/>
    <col min="11756" max="11774" width="0" style="2" hidden="1" customWidth="1"/>
    <col min="11775" max="12006" width="8.85546875" style="2"/>
    <col min="12007" max="12007" width="16.85546875" style="2" customWidth="1"/>
    <col min="12008" max="12008" width="66.7109375" style="2" customWidth="1"/>
    <col min="12009" max="12009" width="10.85546875" style="2" customWidth="1"/>
    <col min="12010" max="12010" width="21" style="2" customWidth="1"/>
    <col min="12011" max="12011" width="28.140625" style="2" customWidth="1"/>
    <col min="12012" max="12030" width="0" style="2" hidden="1" customWidth="1"/>
    <col min="12031" max="12262" width="8.85546875" style="2"/>
    <col min="12263" max="12263" width="16.85546875" style="2" customWidth="1"/>
    <col min="12264" max="12264" width="66.7109375" style="2" customWidth="1"/>
    <col min="12265" max="12265" width="10.85546875" style="2" customWidth="1"/>
    <col min="12266" max="12266" width="21" style="2" customWidth="1"/>
    <col min="12267" max="12267" width="28.140625" style="2" customWidth="1"/>
    <col min="12268" max="12286" width="0" style="2" hidden="1" customWidth="1"/>
    <col min="12287" max="12518" width="8.85546875" style="2"/>
    <col min="12519" max="12519" width="16.85546875" style="2" customWidth="1"/>
    <col min="12520" max="12520" width="66.7109375" style="2" customWidth="1"/>
    <col min="12521" max="12521" width="10.85546875" style="2" customWidth="1"/>
    <col min="12522" max="12522" width="21" style="2" customWidth="1"/>
    <col min="12523" max="12523" width="28.140625" style="2" customWidth="1"/>
    <col min="12524" max="12542" width="0" style="2" hidden="1" customWidth="1"/>
    <col min="12543" max="12774" width="8.85546875" style="2"/>
    <col min="12775" max="12775" width="16.85546875" style="2" customWidth="1"/>
    <col min="12776" max="12776" width="66.7109375" style="2" customWidth="1"/>
    <col min="12777" max="12777" width="10.85546875" style="2" customWidth="1"/>
    <col min="12778" max="12778" width="21" style="2" customWidth="1"/>
    <col min="12779" max="12779" width="28.140625" style="2" customWidth="1"/>
    <col min="12780" max="12798" width="0" style="2" hidden="1" customWidth="1"/>
    <col min="12799" max="13030" width="8.85546875" style="2"/>
    <col min="13031" max="13031" width="16.85546875" style="2" customWidth="1"/>
    <col min="13032" max="13032" width="66.7109375" style="2" customWidth="1"/>
    <col min="13033" max="13033" width="10.85546875" style="2" customWidth="1"/>
    <col min="13034" max="13034" width="21" style="2" customWidth="1"/>
    <col min="13035" max="13035" width="28.140625" style="2" customWidth="1"/>
    <col min="13036" max="13054" width="0" style="2" hidden="1" customWidth="1"/>
    <col min="13055" max="13286" width="8.85546875" style="2"/>
    <col min="13287" max="13287" width="16.85546875" style="2" customWidth="1"/>
    <col min="13288" max="13288" width="66.7109375" style="2" customWidth="1"/>
    <col min="13289" max="13289" width="10.85546875" style="2" customWidth="1"/>
    <col min="13290" max="13290" width="21" style="2" customWidth="1"/>
    <col min="13291" max="13291" width="28.140625" style="2" customWidth="1"/>
    <col min="13292" max="13310" width="0" style="2" hidden="1" customWidth="1"/>
    <col min="13311" max="13542" width="8.85546875" style="2"/>
    <col min="13543" max="13543" width="16.85546875" style="2" customWidth="1"/>
    <col min="13544" max="13544" width="66.7109375" style="2" customWidth="1"/>
    <col min="13545" max="13545" width="10.85546875" style="2" customWidth="1"/>
    <col min="13546" max="13546" width="21" style="2" customWidth="1"/>
    <col min="13547" max="13547" width="28.140625" style="2" customWidth="1"/>
    <col min="13548" max="13566" width="0" style="2" hidden="1" customWidth="1"/>
    <col min="13567" max="13798" width="8.85546875" style="2"/>
    <col min="13799" max="13799" width="16.85546875" style="2" customWidth="1"/>
    <col min="13800" max="13800" width="66.7109375" style="2" customWidth="1"/>
    <col min="13801" max="13801" width="10.85546875" style="2" customWidth="1"/>
    <col min="13802" max="13802" width="21" style="2" customWidth="1"/>
    <col min="13803" max="13803" width="28.140625" style="2" customWidth="1"/>
    <col min="13804" max="13822" width="0" style="2" hidden="1" customWidth="1"/>
    <col min="13823" max="14054" width="8.85546875" style="2"/>
    <col min="14055" max="14055" width="16.85546875" style="2" customWidth="1"/>
    <col min="14056" max="14056" width="66.7109375" style="2" customWidth="1"/>
    <col min="14057" max="14057" width="10.85546875" style="2" customWidth="1"/>
    <col min="14058" max="14058" width="21" style="2" customWidth="1"/>
    <col min="14059" max="14059" width="28.140625" style="2" customWidth="1"/>
    <col min="14060" max="14078" width="0" style="2" hidden="1" customWidth="1"/>
    <col min="14079" max="14310" width="8.85546875" style="2"/>
    <col min="14311" max="14311" width="16.85546875" style="2" customWidth="1"/>
    <col min="14312" max="14312" width="66.7109375" style="2" customWidth="1"/>
    <col min="14313" max="14313" width="10.85546875" style="2" customWidth="1"/>
    <col min="14314" max="14314" width="21" style="2" customWidth="1"/>
    <col min="14315" max="14315" width="28.140625" style="2" customWidth="1"/>
    <col min="14316" max="14334" width="0" style="2" hidden="1" customWidth="1"/>
    <col min="14335" max="14566" width="8.85546875" style="2"/>
    <col min="14567" max="14567" width="16.85546875" style="2" customWidth="1"/>
    <col min="14568" max="14568" width="66.7109375" style="2" customWidth="1"/>
    <col min="14569" max="14569" width="10.85546875" style="2" customWidth="1"/>
    <col min="14570" max="14570" width="21" style="2" customWidth="1"/>
    <col min="14571" max="14571" width="28.140625" style="2" customWidth="1"/>
    <col min="14572" max="14590" width="0" style="2" hidden="1" customWidth="1"/>
    <col min="14591" max="14822" width="8.85546875" style="2"/>
    <col min="14823" max="14823" width="16.85546875" style="2" customWidth="1"/>
    <col min="14824" max="14824" width="66.7109375" style="2" customWidth="1"/>
    <col min="14825" max="14825" width="10.85546875" style="2" customWidth="1"/>
    <col min="14826" max="14826" width="21" style="2" customWidth="1"/>
    <col min="14827" max="14827" width="28.140625" style="2" customWidth="1"/>
    <col min="14828" max="14846" width="0" style="2" hidden="1" customWidth="1"/>
    <col min="14847" max="15078" width="8.85546875" style="2"/>
    <col min="15079" max="15079" width="16.85546875" style="2" customWidth="1"/>
    <col min="15080" max="15080" width="66.7109375" style="2" customWidth="1"/>
    <col min="15081" max="15081" width="10.85546875" style="2" customWidth="1"/>
    <col min="15082" max="15082" width="21" style="2" customWidth="1"/>
    <col min="15083" max="15083" width="28.140625" style="2" customWidth="1"/>
    <col min="15084" max="15102" width="0" style="2" hidden="1" customWidth="1"/>
    <col min="15103" max="15334" width="8.85546875" style="2"/>
    <col min="15335" max="15335" width="16.85546875" style="2" customWidth="1"/>
    <col min="15336" max="15336" width="66.7109375" style="2" customWidth="1"/>
    <col min="15337" max="15337" width="10.85546875" style="2" customWidth="1"/>
    <col min="15338" max="15338" width="21" style="2" customWidth="1"/>
    <col min="15339" max="15339" width="28.140625" style="2" customWidth="1"/>
    <col min="15340" max="15358" width="0" style="2" hidden="1" customWidth="1"/>
    <col min="15359" max="15590" width="8.85546875" style="2"/>
    <col min="15591" max="15591" width="16.85546875" style="2" customWidth="1"/>
    <col min="15592" max="15592" width="66.7109375" style="2" customWidth="1"/>
    <col min="15593" max="15593" width="10.85546875" style="2" customWidth="1"/>
    <col min="15594" max="15594" width="21" style="2" customWidth="1"/>
    <col min="15595" max="15595" width="28.140625" style="2" customWidth="1"/>
    <col min="15596" max="15614" width="0" style="2" hidden="1" customWidth="1"/>
    <col min="15615" max="15846" width="8.85546875" style="2"/>
    <col min="15847" max="15847" width="16.85546875" style="2" customWidth="1"/>
    <col min="15848" max="15848" width="66.7109375" style="2" customWidth="1"/>
    <col min="15849" max="15849" width="10.85546875" style="2" customWidth="1"/>
    <col min="15850" max="15850" width="21" style="2" customWidth="1"/>
    <col min="15851" max="15851" width="28.140625" style="2" customWidth="1"/>
    <col min="15852" max="15870" width="0" style="2" hidden="1" customWidth="1"/>
    <col min="15871" max="16102" width="8.85546875" style="2"/>
    <col min="16103" max="16103" width="16.85546875" style="2" customWidth="1"/>
    <col min="16104" max="16104" width="66.7109375" style="2" customWidth="1"/>
    <col min="16105" max="16105" width="10.85546875" style="2" customWidth="1"/>
    <col min="16106" max="16106" width="21" style="2" customWidth="1"/>
    <col min="16107" max="16107" width="28.140625" style="2" customWidth="1"/>
    <col min="16108" max="16126" width="0" style="2" hidden="1" customWidth="1"/>
    <col min="16127" max="16384" width="8.85546875" style="2"/>
  </cols>
  <sheetData>
    <row r="1" spans="1:10" ht="175.9" customHeight="1" thickBot="1" x14ac:dyDescent="0.3">
      <c r="B1" s="22"/>
      <c r="C1" s="23"/>
      <c r="D1" s="23"/>
      <c r="E1" s="24"/>
    </row>
    <row r="2" spans="1:10" ht="94.15" customHeight="1" thickBot="1" x14ac:dyDescent="0.3">
      <c r="B2" s="19" t="s">
        <v>34</v>
      </c>
      <c r="C2" s="20"/>
      <c r="D2" s="20"/>
      <c r="E2" s="21"/>
    </row>
    <row r="3" spans="1:10" ht="37.5" customHeight="1" thickBot="1" x14ac:dyDescent="0.3">
      <c r="B3" s="277"/>
      <c r="C3" s="278"/>
      <c r="D3" s="278"/>
      <c r="E3" s="279"/>
    </row>
    <row r="4" spans="1:10" ht="37.5" customHeight="1" thickBot="1" x14ac:dyDescent="0.3">
      <c r="A4" s="3"/>
      <c r="B4" s="280" t="s">
        <v>35</v>
      </c>
      <c r="C4" s="281"/>
      <c r="D4" s="25" t="s">
        <v>36</v>
      </c>
      <c r="E4" s="26"/>
    </row>
    <row r="5" spans="1:10" ht="36.75" customHeight="1" thickBot="1" x14ac:dyDescent="0.3">
      <c r="A5" s="4"/>
      <c r="B5" s="282" t="s">
        <v>37</v>
      </c>
      <c r="C5" s="283"/>
      <c r="D5" s="27" t="s">
        <v>38</v>
      </c>
      <c r="E5" s="28"/>
    </row>
    <row r="6" spans="1:10" ht="50.25" customHeight="1" thickBot="1" x14ac:dyDescent="0.3">
      <c r="A6" s="5"/>
      <c r="B6" s="29" t="s">
        <v>39</v>
      </c>
      <c r="C6" s="30"/>
      <c r="D6" s="167" t="s">
        <v>40</v>
      </c>
      <c r="E6" s="51"/>
      <c r="J6" s="17"/>
    </row>
    <row r="7" spans="1:10" ht="24" customHeight="1" x14ac:dyDescent="0.25">
      <c r="A7" s="6"/>
      <c r="B7" s="52" t="s">
        <v>41</v>
      </c>
      <c r="C7" s="31"/>
      <c r="D7" s="37"/>
      <c r="E7" s="38"/>
      <c r="J7" s="17"/>
    </row>
    <row r="8" spans="1:10" ht="39.6" customHeight="1" x14ac:dyDescent="0.25">
      <c r="A8" s="6"/>
      <c r="B8" s="53" t="s">
        <v>42</v>
      </c>
      <c r="C8" s="31"/>
      <c r="D8" s="39"/>
      <c r="E8" s="40"/>
      <c r="J8" s="17"/>
    </row>
    <row r="9" spans="1:10" ht="37.15" customHeight="1" x14ac:dyDescent="0.25">
      <c r="A9" s="7"/>
      <c r="B9" s="54" t="s">
        <v>43</v>
      </c>
      <c r="C9" s="32"/>
      <c r="D9" s="39"/>
      <c r="E9" s="40"/>
      <c r="J9" s="17"/>
    </row>
    <row r="10" spans="1:10" ht="37.15" customHeight="1" x14ac:dyDescent="0.25">
      <c r="A10" s="7"/>
      <c r="B10" s="54" t="s">
        <v>44</v>
      </c>
      <c r="C10" s="32"/>
      <c r="D10" s="39"/>
      <c r="E10" s="40"/>
      <c r="J10" s="17"/>
    </row>
    <row r="11" spans="1:10" ht="37.15" customHeight="1" x14ac:dyDescent="0.25">
      <c r="A11" s="7"/>
      <c r="B11" s="64" t="s">
        <v>45</v>
      </c>
      <c r="C11" s="32"/>
      <c r="D11" s="39"/>
      <c r="E11" s="40"/>
      <c r="J11" s="17"/>
    </row>
    <row r="12" spans="1:10" ht="37.15" customHeight="1" x14ac:dyDescent="0.25">
      <c r="A12" s="7"/>
      <c r="B12" s="54" t="s">
        <v>46</v>
      </c>
      <c r="C12" s="32"/>
      <c r="D12" s="39"/>
      <c r="E12" s="40"/>
      <c r="J12" s="17"/>
    </row>
    <row r="13" spans="1:10" ht="37.15" customHeight="1" x14ac:dyDescent="0.25">
      <c r="A13" s="7"/>
      <c r="B13" s="54" t="s">
        <v>47</v>
      </c>
      <c r="C13" s="32"/>
      <c r="D13" s="39"/>
      <c r="E13" s="40"/>
      <c r="J13" s="17"/>
    </row>
    <row r="14" spans="1:10" ht="37.15" customHeight="1" x14ac:dyDescent="0.25">
      <c r="A14" s="7"/>
      <c r="B14" s="54" t="s">
        <v>48</v>
      </c>
      <c r="C14" s="32"/>
      <c r="D14" s="39"/>
      <c r="E14" s="40"/>
      <c r="J14" s="17"/>
    </row>
    <row r="15" spans="1:10" ht="37.15" customHeight="1" x14ac:dyDescent="0.25">
      <c r="A15" s="7"/>
      <c r="B15" s="54" t="s">
        <v>49</v>
      </c>
      <c r="C15" s="32"/>
      <c r="D15" s="39"/>
      <c r="E15" s="40"/>
      <c r="J15" s="17"/>
    </row>
    <row r="16" spans="1:10" ht="37.15" customHeight="1" x14ac:dyDescent="0.25">
      <c r="A16" s="7"/>
      <c r="B16" s="54" t="s">
        <v>50</v>
      </c>
      <c r="C16" s="32"/>
      <c r="D16" s="39"/>
      <c r="E16" s="40"/>
      <c r="J16" s="17"/>
    </row>
    <row r="17" spans="1:12" ht="37.15" customHeight="1" x14ac:dyDescent="0.25">
      <c r="A17" s="7"/>
      <c r="B17" s="54" t="s">
        <v>51</v>
      </c>
      <c r="C17" s="32"/>
      <c r="D17" s="39"/>
      <c r="E17" s="40"/>
      <c r="J17" s="17"/>
    </row>
    <row r="18" spans="1:12" ht="37.15" customHeight="1" x14ac:dyDescent="0.25">
      <c r="A18" s="7"/>
      <c r="B18" s="54" t="s">
        <v>52</v>
      </c>
      <c r="C18" s="32"/>
      <c r="D18" s="39"/>
      <c r="E18" s="40"/>
      <c r="J18" s="17"/>
    </row>
    <row r="19" spans="1:12" ht="37.15" customHeight="1" x14ac:dyDescent="0.25">
      <c r="A19" s="7"/>
      <c r="B19" s="54" t="s">
        <v>53</v>
      </c>
      <c r="C19" s="32"/>
      <c r="D19" s="39"/>
      <c r="E19" s="40"/>
      <c r="J19" s="17"/>
    </row>
    <row r="20" spans="1:12" ht="37.15" customHeight="1" x14ac:dyDescent="0.25">
      <c r="A20" s="7"/>
      <c r="B20" s="54" t="s">
        <v>54</v>
      </c>
      <c r="C20" s="32"/>
      <c r="D20" s="39"/>
      <c r="E20" s="40"/>
      <c r="J20" s="17"/>
    </row>
    <row r="21" spans="1:12" ht="37.15" customHeight="1" x14ac:dyDescent="0.25">
      <c r="A21" s="7"/>
      <c r="B21" s="54" t="s">
        <v>55</v>
      </c>
      <c r="C21" s="32"/>
      <c r="D21" s="39"/>
      <c r="E21" s="40"/>
      <c r="J21" s="17"/>
    </row>
    <row r="22" spans="1:12" ht="37.15" customHeight="1" x14ac:dyDescent="0.25">
      <c r="A22" s="7"/>
      <c r="B22" s="54" t="s">
        <v>56</v>
      </c>
      <c r="C22" s="32"/>
      <c r="D22" s="39"/>
      <c r="E22" s="40"/>
      <c r="J22" s="17"/>
    </row>
    <row r="23" spans="1:12" ht="37.15" customHeight="1" x14ac:dyDescent="0.25">
      <c r="A23" s="7"/>
      <c r="B23" s="168" t="s">
        <v>57</v>
      </c>
      <c r="C23" s="32"/>
      <c r="D23" s="39"/>
      <c r="E23" s="40"/>
      <c r="J23" s="17"/>
      <c r="L23" s="17"/>
    </row>
    <row r="24" spans="1:12" ht="37.15" customHeight="1" x14ac:dyDescent="0.25">
      <c r="A24" s="7"/>
      <c r="B24" s="169" t="s">
        <v>58</v>
      </c>
      <c r="C24" s="32"/>
      <c r="D24" s="39"/>
      <c r="E24" s="40"/>
      <c r="J24" s="17"/>
      <c r="L24" s="17"/>
    </row>
    <row r="25" spans="1:12" ht="33.75" customHeight="1" x14ac:dyDescent="0.25">
      <c r="A25" s="7"/>
      <c r="B25" s="170" t="s">
        <v>59</v>
      </c>
      <c r="C25" s="32"/>
      <c r="D25" s="39"/>
      <c r="E25" s="40"/>
      <c r="J25" s="17"/>
      <c r="L25" s="17"/>
    </row>
    <row r="26" spans="1:12" ht="37.15" customHeight="1" x14ac:dyDescent="0.25">
      <c r="A26" s="7"/>
      <c r="B26" s="169" t="s">
        <v>60</v>
      </c>
      <c r="C26" s="32"/>
      <c r="D26" s="39"/>
      <c r="E26" s="40"/>
      <c r="J26" s="17"/>
      <c r="L26" s="17"/>
    </row>
    <row r="27" spans="1:12" ht="37.15" customHeight="1" x14ac:dyDescent="0.25">
      <c r="A27" s="7"/>
      <c r="B27" s="169" t="s">
        <v>61</v>
      </c>
      <c r="C27" s="32"/>
      <c r="D27" s="39"/>
      <c r="E27" s="40"/>
      <c r="J27" s="17"/>
      <c r="L27" s="17"/>
    </row>
    <row r="28" spans="1:12" ht="26.45" customHeight="1" x14ac:dyDescent="0.25">
      <c r="B28" s="171" t="s">
        <v>62</v>
      </c>
      <c r="C28" s="32"/>
      <c r="D28" s="39"/>
      <c r="E28" s="40"/>
    </row>
    <row r="29" spans="1:12" ht="26.45" customHeight="1" x14ac:dyDescent="0.25">
      <c r="A29" s="2"/>
      <c r="B29" s="55" t="s">
        <v>63</v>
      </c>
      <c r="C29" s="32"/>
      <c r="D29" s="39"/>
      <c r="E29" s="40"/>
    </row>
    <row r="30" spans="1:12" ht="26.45" customHeight="1" x14ac:dyDescent="0.25">
      <c r="A30" s="2"/>
      <c r="B30" s="55" t="s">
        <v>64</v>
      </c>
      <c r="C30" s="32"/>
      <c r="D30" s="39"/>
      <c r="E30" s="40"/>
    </row>
    <row r="31" spans="1:12" ht="26.45" customHeight="1" x14ac:dyDescent="0.25">
      <c r="A31" s="2"/>
      <c r="B31" s="55" t="s">
        <v>65</v>
      </c>
      <c r="C31" s="32"/>
      <c r="D31" s="39"/>
      <c r="E31" s="40"/>
    </row>
    <row r="32" spans="1:12" ht="26.45" customHeight="1" thickBot="1" x14ac:dyDescent="0.3">
      <c r="A32" s="2"/>
      <c r="B32" s="55" t="s">
        <v>66</v>
      </c>
      <c r="C32" s="32"/>
      <c r="D32" s="39"/>
      <c r="E32" s="40"/>
    </row>
    <row r="33" spans="1:6" s="9" customFormat="1" ht="28.15" customHeight="1" thickBot="1" x14ac:dyDescent="0.3">
      <c r="A33" s="8"/>
      <c r="B33" s="56" t="s">
        <v>67</v>
      </c>
      <c r="C33" s="57">
        <v>100</v>
      </c>
      <c r="D33" s="58" t="s">
        <v>68</v>
      </c>
      <c r="E33" s="59"/>
      <c r="F33" s="18"/>
    </row>
    <row r="34" spans="1:6" s="9" customFormat="1" ht="46.9" customHeight="1" thickBot="1" x14ac:dyDescent="0.3">
      <c r="A34" s="10"/>
      <c r="B34" s="60" t="s">
        <v>69</v>
      </c>
      <c r="C34" s="61"/>
      <c r="D34" s="58"/>
      <c r="E34" s="59"/>
      <c r="F34" s="11"/>
    </row>
    <row r="35" spans="1:6" s="9" customFormat="1" ht="223.15" customHeight="1" x14ac:dyDescent="0.25">
      <c r="A35" s="8"/>
      <c r="B35" s="172" t="s">
        <v>70</v>
      </c>
      <c r="C35" s="33">
        <v>60</v>
      </c>
      <c r="D35" s="41"/>
      <c r="E35" s="42"/>
      <c r="F35" s="12"/>
    </row>
    <row r="36" spans="1:6" s="9" customFormat="1" ht="306" customHeight="1" x14ac:dyDescent="0.25">
      <c r="A36" s="8"/>
      <c r="B36" s="212" t="s">
        <v>71</v>
      </c>
      <c r="C36" s="33">
        <v>20</v>
      </c>
      <c r="D36" s="43"/>
      <c r="E36" s="44"/>
    </row>
    <row r="37" spans="1:6" s="14" customFormat="1" ht="157.5" customHeight="1" x14ac:dyDescent="0.3">
      <c r="A37" s="13"/>
      <c r="B37" s="66" t="s">
        <v>72</v>
      </c>
      <c r="C37" s="34">
        <v>5</v>
      </c>
      <c r="D37" s="45"/>
      <c r="E37" s="46"/>
    </row>
    <row r="38" spans="1:6" s="14" customFormat="1" ht="374.25" customHeight="1" x14ac:dyDescent="0.3">
      <c r="A38" s="13"/>
      <c r="B38" s="214" t="s">
        <v>73</v>
      </c>
      <c r="C38" s="34">
        <v>15</v>
      </c>
      <c r="D38" s="45"/>
      <c r="E38" s="46"/>
    </row>
    <row r="39" spans="1:6" s="14" customFormat="1" ht="28.15" customHeight="1" x14ac:dyDescent="0.25">
      <c r="A39" s="13"/>
      <c r="B39" s="62" t="s">
        <v>74</v>
      </c>
      <c r="C39" s="35"/>
      <c r="D39" s="45"/>
      <c r="E39" s="47"/>
    </row>
    <row r="40" spans="1:6" s="14" customFormat="1" ht="28.15" customHeight="1" x14ac:dyDescent="0.25">
      <c r="A40" s="13"/>
      <c r="B40" s="34" t="s">
        <v>75</v>
      </c>
      <c r="C40" s="34"/>
      <c r="D40" s="45"/>
      <c r="E40" s="47"/>
    </row>
    <row r="41" spans="1:6" s="14" customFormat="1" ht="28.15" customHeight="1" x14ac:dyDescent="0.25">
      <c r="A41" s="13"/>
      <c r="B41" s="62" t="s">
        <v>76</v>
      </c>
      <c r="C41" s="35"/>
      <c r="D41" s="45"/>
      <c r="E41" s="47"/>
    </row>
    <row r="42" spans="1:6" s="14" customFormat="1" ht="28.15" customHeight="1" x14ac:dyDescent="0.25">
      <c r="A42" s="13"/>
      <c r="B42" s="34" t="s">
        <v>77</v>
      </c>
      <c r="C42" s="34"/>
      <c r="D42" s="65" t="s">
        <v>38</v>
      </c>
      <c r="E42" s="47"/>
    </row>
    <row r="43" spans="1:6" s="14" customFormat="1" ht="28.15" customHeight="1" x14ac:dyDescent="0.25">
      <c r="A43" s="13"/>
      <c r="B43" s="62" t="s">
        <v>78</v>
      </c>
      <c r="C43" s="35"/>
      <c r="D43" s="45"/>
      <c r="E43" s="47"/>
    </row>
    <row r="44" spans="1:6" s="14" customFormat="1" ht="28.15" customHeight="1" thickBot="1" x14ac:dyDescent="0.3">
      <c r="A44" s="13"/>
      <c r="B44" s="63" t="s">
        <v>79</v>
      </c>
      <c r="C44" s="36"/>
      <c r="D44" s="48"/>
      <c r="E44" s="49"/>
    </row>
    <row r="45" spans="1:6" s="16" customFormat="1" ht="28.15" customHeight="1" x14ac:dyDescent="0.25">
      <c r="A45" s="1"/>
      <c r="B45" s="2"/>
      <c r="C45" s="2"/>
      <c r="D45" s="2"/>
      <c r="E45" s="15"/>
    </row>
    <row r="46" spans="1:6" s="16" customFormat="1" ht="28.15" customHeight="1" x14ac:dyDescent="0.25">
      <c r="A46" s="1"/>
      <c r="B46" s="2"/>
      <c r="C46" s="2"/>
      <c r="D46" s="2"/>
      <c r="E46" s="15"/>
    </row>
    <row r="47" spans="1:6" s="16" customFormat="1" x14ac:dyDescent="0.25">
      <c r="A47" s="1"/>
      <c r="B47" s="2"/>
      <c r="C47" s="2"/>
      <c r="D47" s="2"/>
      <c r="E47" s="15"/>
    </row>
    <row r="48" spans="1:6" s="16" customFormat="1" x14ac:dyDescent="0.25">
      <c r="A48" s="1"/>
      <c r="B48" s="2"/>
      <c r="C48" s="2"/>
      <c r="D48" s="2"/>
      <c r="E48" s="15"/>
    </row>
    <row r="49" spans="1:5" s="16" customFormat="1" x14ac:dyDescent="0.25">
      <c r="A49" s="1"/>
      <c r="B49" s="2"/>
      <c r="C49" s="2"/>
      <c r="D49" s="2"/>
      <c r="E49" s="15"/>
    </row>
  </sheetData>
  <protectedRanges>
    <protectedRange password="D3C5" sqref="B7" name="Notocar_4"/>
    <protectedRange password="D3C5" sqref="B23:B24 B26:B27" name="Notocar_3_2"/>
    <protectedRange password="D3C5" sqref="J16:J22" name="Notocar"/>
    <protectedRange password="D3C5" sqref="L25 B21" name="Notocar_2"/>
    <protectedRange password="D3C5" sqref="B13 J11:J12 J14 B15:B16" name="Notocar_3"/>
  </protectedRanges>
  <customSheetViews>
    <customSheetView guid="{92078DA9-D9B0-4652-AFC0-653E585F72C9}" hiddenColumns="1" topLeftCell="A22">
      <selection activeCell="B38" sqref="B38"/>
      <pageMargins left="0" right="0" top="0" bottom="0" header="0" footer="0"/>
      <pageSetup paperSize="9" orientation="portrait" r:id="rId1"/>
    </customSheetView>
  </customSheetViews>
  <mergeCells count="3">
    <mergeCell ref="B3:E3"/>
    <mergeCell ref="B4:C4"/>
    <mergeCell ref="B5:C5"/>
  </mergeCells>
  <hyperlinks>
    <hyperlink ref="D42" location="INDEX!A1" display="INDEX"/>
    <hyperlink ref="D5" location="INDEX!A1" display="INDEX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tabColor theme="4" tint="0.79998168889431442"/>
  </sheetPr>
  <dimension ref="A1:L101"/>
  <sheetViews>
    <sheetView topLeftCell="B91" zoomScale="110" zoomScaleNormal="110" workbookViewId="0">
      <selection activeCell="B92" sqref="B92"/>
    </sheetView>
  </sheetViews>
  <sheetFormatPr defaultColWidth="8.85546875" defaultRowHeight="15" x14ac:dyDescent="0.25"/>
  <cols>
    <col min="1" max="1" width="8.28515625" style="1" customWidth="1"/>
    <col min="2" max="2" width="80" style="2" customWidth="1"/>
    <col min="3" max="3" width="24.42578125" style="2" customWidth="1"/>
    <col min="4" max="4" width="26.7109375" style="2" customWidth="1"/>
    <col min="5" max="5" width="28.140625" style="15" customWidth="1"/>
    <col min="6" max="230" width="8.85546875" style="2"/>
    <col min="231" max="231" width="16.85546875" style="2" customWidth="1"/>
    <col min="232" max="232" width="66.7109375" style="2" customWidth="1"/>
    <col min="233" max="233" width="10.85546875" style="2" customWidth="1"/>
    <col min="234" max="234" width="21" style="2" customWidth="1"/>
    <col min="235" max="235" width="28.140625" style="2" customWidth="1"/>
    <col min="236" max="254" width="0" style="2" hidden="1" customWidth="1"/>
    <col min="255" max="486" width="8.85546875" style="2"/>
    <col min="487" max="487" width="16.85546875" style="2" customWidth="1"/>
    <col min="488" max="488" width="66.7109375" style="2" customWidth="1"/>
    <col min="489" max="489" width="10.85546875" style="2" customWidth="1"/>
    <col min="490" max="490" width="21" style="2" customWidth="1"/>
    <col min="491" max="491" width="28.140625" style="2" customWidth="1"/>
    <col min="492" max="510" width="0" style="2" hidden="1" customWidth="1"/>
    <col min="511" max="742" width="8.85546875" style="2"/>
    <col min="743" max="743" width="16.85546875" style="2" customWidth="1"/>
    <col min="744" max="744" width="66.7109375" style="2" customWidth="1"/>
    <col min="745" max="745" width="10.85546875" style="2" customWidth="1"/>
    <col min="746" max="746" width="21" style="2" customWidth="1"/>
    <col min="747" max="747" width="28.140625" style="2" customWidth="1"/>
    <col min="748" max="766" width="0" style="2" hidden="1" customWidth="1"/>
    <col min="767" max="998" width="8.85546875" style="2"/>
    <col min="999" max="999" width="16.85546875" style="2" customWidth="1"/>
    <col min="1000" max="1000" width="66.7109375" style="2" customWidth="1"/>
    <col min="1001" max="1001" width="10.85546875" style="2" customWidth="1"/>
    <col min="1002" max="1002" width="21" style="2" customWidth="1"/>
    <col min="1003" max="1003" width="28.140625" style="2" customWidth="1"/>
    <col min="1004" max="1022" width="0" style="2" hidden="1" customWidth="1"/>
    <col min="1023" max="1254" width="8.85546875" style="2"/>
    <col min="1255" max="1255" width="16.85546875" style="2" customWidth="1"/>
    <col min="1256" max="1256" width="66.7109375" style="2" customWidth="1"/>
    <col min="1257" max="1257" width="10.85546875" style="2" customWidth="1"/>
    <col min="1258" max="1258" width="21" style="2" customWidth="1"/>
    <col min="1259" max="1259" width="28.140625" style="2" customWidth="1"/>
    <col min="1260" max="1278" width="0" style="2" hidden="1" customWidth="1"/>
    <col min="1279" max="1510" width="8.85546875" style="2"/>
    <col min="1511" max="1511" width="16.85546875" style="2" customWidth="1"/>
    <col min="1512" max="1512" width="66.7109375" style="2" customWidth="1"/>
    <col min="1513" max="1513" width="10.85546875" style="2" customWidth="1"/>
    <col min="1514" max="1514" width="21" style="2" customWidth="1"/>
    <col min="1515" max="1515" width="28.140625" style="2" customWidth="1"/>
    <col min="1516" max="1534" width="0" style="2" hidden="1" customWidth="1"/>
    <col min="1535" max="1766" width="8.85546875" style="2"/>
    <col min="1767" max="1767" width="16.85546875" style="2" customWidth="1"/>
    <col min="1768" max="1768" width="66.7109375" style="2" customWidth="1"/>
    <col min="1769" max="1769" width="10.85546875" style="2" customWidth="1"/>
    <col min="1770" max="1770" width="21" style="2" customWidth="1"/>
    <col min="1771" max="1771" width="28.140625" style="2" customWidth="1"/>
    <col min="1772" max="1790" width="0" style="2" hidden="1" customWidth="1"/>
    <col min="1791" max="2022" width="8.85546875" style="2"/>
    <col min="2023" max="2023" width="16.85546875" style="2" customWidth="1"/>
    <col min="2024" max="2024" width="66.7109375" style="2" customWidth="1"/>
    <col min="2025" max="2025" width="10.85546875" style="2" customWidth="1"/>
    <col min="2026" max="2026" width="21" style="2" customWidth="1"/>
    <col min="2027" max="2027" width="28.140625" style="2" customWidth="1"/>
    <col min="2028" max="2046" width="0" style="2" hidden="1" customWidth="1"/>
    <col min="2047" max="2278" width="8.85546875" style="2"/>
    <col min="2279" max="2279" width="16.85546875" style="2" customWidth="1"/>
    <col min="2280" max="2280" width="66.7109375" style="2" customWidth="1"/>
    <col min="2281" max="2281" width="10.85546875" style="2" customWidth="1"/>
    <col min="2282" max="2282" width="21" style="2" customWidth="1"/>
    <col min="2283" max="2283" width="28.140625" style="2" customWidth="1"/>
    <col min="2284" max="2302" width="0" style="2" hidden="1" customWidth="1"/>
    <col min="2303" max="2534" width="8.85546875" style="2"/>
    <col min="2535" max="2535" width="16.85546875" style="2" customWidth="1"/>
    <col min="2536" max="2536" width="66.7109375" style="2" customWidth="1"/>
    <col min="2537" max="2537" width="10.85546875" style="2" customWidth="1"/>
    <col min="2538" max="2538" width="21" style="2" customWidth="1"/>
    <col min="2539" max="2539" width="28.140625" style="2" customWidth="1"/>
    <col min="2540" max="2558" width="0" style="2" hidden="1" customWidth="1"/>
    <col min="2559" max="2790" width="8.85546875" style="2"/>
    <col min="2791" max="2791" width="16.85546875" style="2" customWidth="1"/>
    <col min="2792" max="2792" width="66.7109375" style="2" customWidth="1"/>
    <col min="2793" max="2793" width="10.85546875" style="2" customWidth="1"/>
    <col min="2794" max="2794" width="21" style="2" customWidth="1"/>
    <col min="2795" max="2795" width="28.140625" style="2" customWidth="1"/>
    <col min="2796" max="2814" width="0" style="2" hidden="1" customWidth="1"/>
    <col min="2815" max="3046" width="8.85546875" style="2"/>
    <col min="3047" max="3047" width="16.85546875" style="2" customWidth="1"/>
    <col min="3048" max="3048" width="66.7109375" style="2" customWidth="1"/>
    <col min="3049" max="3049" width="10.85546875" style="2" customWidth="1"/>
    <col min="3050" max="3050" width="21" style="2" customWidth="1"/>
    <col min="3051" max="3051" width="28.140625" style="2" customWidth="1"/>
    <col min="3052" max="3070" width="0" style="2" hidden="1" customWidth="1"/>
    <col min="3071" max="3302" width="8.85546875" style="2"/>
    <col min="3303" max="3303" width="16.85546875" style="2" customWidth="1"/>
    <col min="3304" max="3304" width="66.7109375" style="2" customWidth="1"/>
    <col min="3305" max="3305" width="10.85546875" style="2" customWidth="1"/>
    <col min="3306" max="3306" width="21" style="2" customWidth="1"/>
    <col min="3307" max="3307" width="28.140625" style="2" customWidth="1"/>
    <col min="3308" max="3326" width="0" style="2" hidden="1" customWidth="1"/>
    <col min="3327" max="3558" width="8.85546875" style="2"/>
    <col min="3559" max="3559" width="16.85546875" style="2" customWidth="1"/>
    <col min="3560" max="3560" width="66.7109375" style="2" customWidth="1"/>
    <col min="3561" max="3561" width="10.85546875" style="2" customWidth="1"/>
    <col min="3562" max="3562" width="21" style="2" customWidth="1"/>
    <col min="3563" max="3563" width="28.140625" style="2" customWidth="1"/>
    <col min="3564" max="3582" width="0" style="2" hidden="1" customWidth="1"/>
    <col min="3583" max="3814" width="8.85546875" style="2"/>
    <col min="3815" max="3815" width="16.85546875" style="2" customWidth="1"/>
    <col min="3816" max="3816" width="66.7109375" style="2" customWidth="1"/>
    <col min="3817" max="3817" width="10.85546875" style="2" customWidth="1"/>
    <col min="3818" max="3818" width="21" style="2" customWidth="1"/>
    <col min="3819" max="3819" width="28.140625" style="2" customWidth="1"/>
    <col min="3820" max="3838" width="0" style="2" hidden="1" customWidth="1"/>
    <col min="3839" max="4070" width="8.85546875" style="2"/>
    <col min="4071" max="4071" width="16.85546875" style="2" customWidth="1"/>
    <col min="4072" max="4072" width="66.7109375" style="2" customWidth="1"/>
    <col min="4073" max="4073" width="10.85546875" style="2" customWidth="1"/>
    <col min="4074" max="4074" width="21" style="2" customWidth="1"/>
    <col min="4075" max="4075" width="28.140625" style="2" customWidth="1"/>
    <col min="4076" max="4094" width="0" style="2" hidden="1" customWidth="1"/>
    <col min="4095" max="4326" width="8.85546875" style="2"/>
    <col min="4327" max="4327" width="16.85546875" style="2" customWidth="1"/>
    <col min="4328" max="4328" width="66.7109375" style="2" customWidth="1"/>
    <col min="4329" max="4329" width="10.85546875" style="2" customWidth="1"/>
    <col min="4330" max="4330" width="21" style="2" customWidth="1"/>
    <col min="4331" max="4331" width="28.140625" style="2" customWidth="1"/>
    <col min="4332" max="4350" width="0" style="2" hidden="1" customWidth="1"/>
    <col min="4351" max="4582" width="8.85546875" style="2"/>
    <col min="4583" max="4583" width="16.85546875" style="2" customWidth="1"/>
    <col min="4584" max="4584" width="66.7109375" style="2" customWidth="1"/>
    <col min="4585" max="4585" width="10.85546875" style="2" customWidth="1"/>
    <col min="4586" max="4586" width="21" style="2" customWidth="1"/>
    <col min="4587" max="4587" width="28.140625" style="2" customWidth="1"/>
    <col min="4588" max="4606" width="0" style="2" hidden="1" customWidth="1"/>
    <col min="4607" max="4838" width="8.85546875" style="2"/>
    <col min="4839" max="4839" width="16.85546875" style="2" customWidth="1"/>
    <col min="4840" max="4840" width="66.7109375" style="2" customWidth="1"/>
    <col min="4841" max="4841" width="10.85546875" style="2" customWidth="1"/>
    <col min="4842" max="4842" width="21" style="2" customWidth="1"/>
    <col min="4843" max="4843" width="28.140625" style="2" customWidth="1"/>
    <col min="4844" max="4862" width="0" style="2" hidden="1" customWidth="1"/>
    <col min="4863" max="5094" width="8.85546875" style="2"/>
    <col min="5095" max="5095" width="16.85546875" style="2" customWidth="1"/>
    <col min="5096" max="5096" width="66.7109375" style="2" customWidth="1"/>
    <col min="5097" max="5097" width="10.85546875" style="2" customWidth="1"/>
    <col min="5098" max="5098" width="21" style="2" customWidth="1"/>
    <col min="5099" max="5099" width="28.140625" style="2" customWidth="1"/>
    <col min="5100" max="5118" width="0" style="2" hidden="1" customWidth="1"/>
    <col min="5119" max="5350" width="8.85546875" style="2"/>
    <col min="5351" max="5351" width="16.85546875" style="2" customWidth="1"/>
    <col min="5352" max="5352" width="66.7109375" style="2" customWidth="1"/>
    <col min="5353" max="5353" width="10.85546875" style="2" customWidth="1"/>
    <col min="5354" max="5354" width="21" style="2" customWidth="1"/>
    <col min="5355" max="5355" width="28.140625" style="2" customWidth="1"/>
    <col min="5356" max="5374" width="0" style="2" hidden="1" customWidth="1"/>
    <col min="5375" max="5606" width="8.85546875" style="2"/>
    <col min="5607" max="5607" width="16.85546875" style="2" customWidth="1"/>
    <col min="5608" max="5608" width="66.7109375" style="2" customWidth="1"/>
    <col min="5609" max="5609" width="10.85546875" style="2" customWidth="1"/>
    <col min="5610" max="5610" width="21" style="2" customWidth="1"/>
    <col min="5611" max="5611" width="28.140625" style="2" customWidth="1"/>
    <col min="5612" max="5630" width="0" style="2" hidden="1" customWidth="1"/>
    <col min="5631" max="5862" width="8.85546875" style="2"/>
    <col min="5863" max="5863" width="16.85546875" style="2" customWidth="1"/>
    <col min="5864" max="5864" width="66.7109375" style="2" customWidth="1"/>
    <col min="5865" max="5865" width="10.85546875" style="2" customWidth="1"/>
    <col min="5866" max="5866" width="21" style="2" customWidth="1"/>
    <col min="5867" max="5867" width="28.140625" style="2" customWidth="1"/>
    <col min="5868" max="5886" width="0" style="2" hidden="1" customWidth="1"/>
    <col min="5887" max="6118" width="8.85546875" style="2"/>
    <col min="6119" max="6119" width="16.85546875" style="2" customWidth="1"/>
    <col min="6120" max="6120" width="66.7109375" style="2" customWidth="1"/>
    <col min="6121" max="6121" width="10.85546875" style="2" customWidth="1"/>
    <col min="6122" max="6122" width="21" style="2" customWidth="1"/>
    <col min="6123" max="6123" width="28.140625" style="2" customWidth="1"/>
    <col min="6124" max="6142" width="0" style="2" hidden="1" customWidth="1"/>
    <col min="6143" max="6374" width="8.85546875" style="2"/>
    <col min="6375" max="6375" width="16.85546875" style="2" customWidth="1"/>
    <col min="6376" max="6376" width="66.7109375" style="2" customWidth="1"/>
    <col min="6377" max="6377" width="10.85546875" style="2" customWidth="1"/>
    <col min="6378" max="6378" width="21" style="2" customWidth="1"/>
    <col min="6379" max="6379" width="28.140625" style="2" customWidth="1"/>
    <col min="6380" max="6398" width="0" style="2" hidden="1" customWidth="1"/>
    <col min="6399" max="6630" width="8.85546875" style="2"/>
    <col min="6631" max="6631" width="16.85546875" style="2" customWidth="1"/>
    <col min="6632" max="6632" width="66.7109375" style="2" customWidth="1"/>
    <col min="6633" max="6633" width="10.85546875" style="2" customWidth="1"/>
    <col min="6634" max="6634" width="21" style="2" customWidth="1"/>
    <col min="6635" max="6635" width="28.140625" style="2" customWidth="1"/>
    <col min="6636" max="6654" width="0" style="2" hidden="1" customWidth="1"/>
    <col min="6655" max="6886" width="8.85546875" style="2"/>
    <col min="6887" max="6887" width="16.85546875" style="2" customWidth="1"/>
    <col min="6888" max="6888" width="66.7109375" style="2" customWidth="1"/>
    <col min="6889" max="6889" width="10.85546875" style="2" customWidth="1"/>
    <col min="6890" max="6890" width="21" style="2" customWidth="1"/>
    <col min="6891" max="6891" width="28.140625" style="2" customWidth="1"/>
    <col min="6892" max="6910" width="0" style="2" hidden="1" customWidth="1"/>
    <col min="6911" max="7142" width="8.85546875" style="2"/>
    <col min="7143" max="7143" width="16.85546875" style="2" customWidth="1"/>
    <col min="7144" max="7144" width="66.7109375" style="2" customWidth="1"/>
    <col min="7145" max="7145" width="10.85546875" style="2" customWidth="1"/>
    <col min="7146" max="7146" width="21" style="2" customWidth="1"/>
    <col min="7147" max="7147" width="28.140625" style="2" customWidth="1"/>
    <col min="7148" max="7166" width="0" style="2" hidden="1" customWidth="1"/>
    <col min="7167" max="7398" width="8.85546875" style="2"/>
    <col min="7399" max="7399" width="16.85546875" style="2" customWidth="1"/>
    <col min="7400" max="7400" width="66.7109375" style="2" customWidth="1"/>
    <col min="7401" max="7401" width="10.85546875" style="2" customWidth="1"/>
    <col min="7402" max="7402" width="21" style="2" customWidth="1"/>
    <col min="7403" max="7403" width="28.140625" style="2" customWidth="1"/>
    <col min="7404" max="7422" width="0" style="2" hidden="1" customWidth="1"/>
    <col min="7423" max="7654" width="8.85546875" style="2"/>
    <col min="7655" max="7655" width="16.85546875" style="2" customWidth="1"/>
    <col min="7656" max="7656" width="66.7109375" style="2" customWidth="1"/>
    <col min="7657" max="7657" width="10.85546875" style="2" customWidth="1"/>
    <col min="7658" max="7658" width="21" style="2" customWidth="1"/>
    <col min="7659" max="7659" width="28.140625" style="2" customWidth="1"/>
    <col min="7660" max="7678" width="0" style="2" hidden="1" customWidth="1"/>
    <col min="7679" max="7910" width="8.85546875" style="2"/>
    <col min="7911" max="7911" width="16.85546875" style="2" customWidth="1"/>
    <col min="7912" max="7912" width="66.7109375" style="2" customWidth="1"/>
    <col min="7913" max="7913" width="10.85546875" style="2" customWidth="1"/>
    <col min="7914" max="7914" width="21" style="2" customWidth="1"/>
    <col min="7915" max="7915" width="28.140625" style="2" customWidth="1"/>
    <col min="7916" max="7934" width="0" style="2" hidden="1" customWidth="1"/>
    <col min="7935" max="8166" width="8.85546875" style="2"/>
    <col min="8167" max="8167" width="16.85546875" style="2" customWidth="1"/>
    <col min="8168" max="8168" width="66.7109375" style="2" customWidth="1"/>
    <col min="8169" max="8169" width="10.85546875" style="2" customWidth="1"/>
    <col min="8170" max="8170" width="21" style="2" customWidth="1"/>
    <col min="8171" max="8171" width="28.140625" style="2" customWidth="1"/>
    <col min="8172" max="8190" width="0" style="2" hidden="1" customWidth="1"/>
    <col min="8191" max="8422" width="8.85546875" style="2"/>
    <col min="8423" max="8423" width="16.85546875" style="2" customWidth="1"/>
    <col min="8424" max="8424" width="66.7109375" style="2" customWidth="1"/>
    <col min="8425" max="8425" width="10.85546875" style="2" customWidth="1"/>
    <col min="8426" max="8426" width="21" style="2" customWidth="1"/>
    <col min="8427" max="8427" width="28.140625" style="2" customWidth="1"/>
    <col min="8428" max="8446" width="0" style="2" hidden="1" customWidth="1"/>
    <col min="8447" max="8678" width="8.85546875" style="2"/>
    <col min="8679" max="8679" width="16.85546875" style="2" customWidth="1"/>
    <col min="8680" max="8680" width="66.7109375" style="2" customWidth="1"/>
    <col min="8681" max="8681" width="10.85546875" style="2" customWidth="1"/>
    <col min="8682" max="8682" width="21" style="2" customWidth="1"/>
    <col min="8683" max="8683" width="28.140625" style="2" customWidth="1"/>
    <col min="8684" max="8702" width="0" style="2" hidden="1" customWidth="1"/>
    <col min="8703" max="8934" width="8.85546875" style="2"/>
    <col min="8935" max="8935" width="16.85546875" style="2" customWidth="1"/>
    <col min="8936" max="8936" width="66.7109375" style="2" customWidth="1"/>
    <col min="8937" max="8937" width="10.85546875" style="2" customWidth="1"/>
    <col min="8938" max="8938" width="21" style="2" customWidth="1"/>
    <col min="8939" max="8939" width="28.140625" style="2" customWidth="1"/>
    <col min="8940" max="8958" width="0" style="2" hidden="1" customWidth="1"/>
    <col min="8959" max="9190" width="8.85546875" style="2"/>
    <col min="9191" max="9191" width="16.85546875" style="2" customWidth="1"/>
    <col min="9192" max="9192" width="66.7109375" style="2" customWidth="1"/>
    <col min="9193" max="9193" width="10.85546875" style="2" customWidth="1"/>
    <col min="9194" max="9194" width="21" style="2" customWidth="1"/>
    <col min="9195" max="9195" width="28.140625" style="2" customWidth="1"/>
    <col min="9196" max="9214" width="0" style="2" hidden="1" customWidth="1"/>
    <col min="9215" max="9446" width="8.85546875" style="2"/>
    <col min="9447" max="9447" width="16.85546875" style="2" customWidth="1"/>
    <col min="9448" max="9448" width="66.7109375" style="2" customWidth="1"/>
    <col min="9449" max="9449" width="10.85546875" style="2" customWidth="1"/>
    <col min="9450" max="9450" width="21" style="2" customWidth="1"/>
    <col min="9451" max="9451" width="28.140625" style="2" customWidth="1"/>
    <col min="9452" max="9470" width="0" style="2" hidden="1" customWidth="1"/>
    <col min="9471" max="9702" width="8.85546875" style="2"/>
    <col min="9703" max="9703" width="16.85546875" style="2" customWidth="1"/>
    <col min="9704" max="9704" width="66.7109375" style="2" customWidth="1"/>
    <col min="9705" max="9705" width="10.85546875" style="2" customWidth="1"/>
    <col min="9706" max="9706" width="21" style="2" customWidth="1"/>
    <col min="9707" max="9707" width="28.140625" style="2" customWidth="1"/>
    <col min="9708" max="9726" width="0" style="2" hidden="1" customWidth="1"/>
    <col min="9727" max="9958" width="8.85546875" style="2"/>
    <col min="9959" max="9959" width="16.85546875" style="2" customWidth="1"/>
    <col min="9960" max="9960" width="66.7109375" style="2" customWidth="1"/>
    <col min="9961" max="9961" width="10.85546875" style="2" customWidth="1"/>
    <col min="9962" max="9962" width="21" style="2" customWidth="1"/>
    <col min="9963" max="9963" width="28.140625" style="2" customWidth="1"/>
    <col min="9964" max="9982" width="0" style="2" hidden="1" customWidth="1"/>
    <col min="9983" max="10214" width="8.85546875" style="2"/>
    <col min="10215" max="10215" width="16.85546875" style="2" customWidth="1"/>
    <col min="10216" max="10216" width="66.7109375" style="2" customWidth="1"/>
    <col min="10217" max="10217" width="10.85546875" style="2" customWidth="1"/>
    <col min="10218" max="10218" width="21" style="2" customWidth="1"/>
    <col min="10219" max="10219" width="28.140625" style="2" customWidth="1"/>
    <col min="10220" max="10238" width="0" style="2" hidden="1" customWidth="1"/>
    <col min="10239" max="10470" width="8.85546875" style="2"/>
    <col min="10471" max="10471" width="16.85546875" style="2" customWidth="1"/>
    <col min="10472" max="10472" width="66.7109375" style="2" customWidth="1"/>
    <col min="10473" max="10473" width="10.85546875" style="2" customWidth="1"/>
    <col min="10474" max="10474" width="21" style="2" customWidth="1"/>
    <col min="10475" max="10475" width="28.140625" style="2" customWidth="1"/>
    <col min="10476" max="10494" width="0" style="2" hidden="1" customWidth="1"/>
    <col min="10495" max="10726" width="8.85546875" style="2"/>
    <col min="10727" max="10727" width="16.85546875" style="2" customWidth="1"/>
    <col min="10728" max="10728" width="66.7109375" style="2" customWidth="1"/>
    <col min="10729" max="10729" width="10.85546875" style="2" customWidth="1"/>
    <col min="10730" max="10730" width="21" style="2" customWidth="1"/>
    <col min="10731" max="10731" width="28.140625" style="2" customWidth="1"/>
    <col min="10732" max="10750" width="0" style="2" hidden="1" customWidth="1"/>
    <col min="10751" max="10982" width="8.85546875" style="2"/>
    <col min="10983" max="10983" width="16.85546875" style="2" customWidth="1"/>
    <col min="10984" max="10984" width="66.7109375" style="2" customWidth="1"/>
    <col min="10985" max="10985" width="10.85546875" style="2" customWidth="1"/>
    <col min="10986" max="10986" width="21" style="2" customWidth="1"/>
    <col min="10987" max="10987" width="28.140625" style="2" customWidth="1"/>
    <col min="10988" max="11006" width="0" style="2" hidden="1" customWidth="1"/>
    <col min="11007" max="11238" width="8.85546875" style="2"/>
    <col min="11239" max="11239" width="16.85546875" style="2" customWidth="1"/>
    <col min="11240" max="11240" width="66.7109375" style="2" customWidth="1"/>
    <col min="11241" max="11241" width="10.85546875" style="2" customWidth="1"/>
    <col min="11242" max="11242" width="21" style="2" customWidth="1"/>
    <col min="11243" max="11243" width="28.140625" style="2" customWidth="1"/>
    <col min="11244" max="11262" width="0" style="2" hidden="1" customWidth="1"/>
    <col min="11263" max="11494" width="8.85546875" style="2"/>
    <col min="11495" max="11495" width="16.85546875" style="2" customWidth="1"/>
    <col min="11496" max="11496" width="66.7109375" style="2" customWidth="1"/>
    <col min="11497" max="11497" width="10.85546875" style="2" customWidth="1"/>
    <col min="11498" max="11498" width="21" style="2" customWidth="1"/>
    <col min="11499" max="11499" width="28.140625" style="2" customWidth="1"/>
    <col min="11500" max="11518" width="0" style="2" hidden="1" customWidth="1"/>
    <col min="11519" max="11750" width="8.85546875" style="2"/>
    <col min="11751" max="11751" width="16.85546875" style="2" customWidth="1"/>
    <col min="11752" max="11752" width="66.7109375" style="2" customWidth="1"/>
    <col min="11753" max="11753" width="10.85546875" style="2" customWidth="1"/>
    <col min="11754" max="11754" width="21" style="2" customWidth="1"/>
    <col min="11755" max="11755" width="28.140625" style="2" customWidth="1"/>
    <col min="11756" max="11774" width="0" style="2" hidden="1" customWidth="1"/>
    <col min="11775" max="12006" width="8.85546875" style="2"/>
    <col min="12007" max="12007" width="16.85546875" style="2" customWidth="1"/>
    <col min="12008" max="12008" width="66.7109375" style="2" customWidth="1"/>
    <col min="12009" max="12009" width="10.85546875" style="2" customWidth="1"/>
    <col min="12010" max="12010" width="21" style="2" customWidth="1"/>
    <col min="12011" max="12011" width="28.140625" style="2" customWidth="1"/>
    <col min="12012" max="12030" width="0" style="2" hidden="1" customWidth="1"/>
    <col min="12031" max="12262" width="8.85546875" style="2"/>
    <col min="12263" max="12263" width="16.85546875" style="2" customWidth="1"/>
    <col min="12264" max="12264" width="66.7109375" style="2" customWidth="1"/>
    <col min="12265" max="12265" width="10.85546875" style="2" customWidth="1"/>
    <col min="12266" max="12266" width="21" style="2" customWidth="1"/>
    <col min="12267" max="12267" width="28.140625" style="2" customWidth="1"/>
    <col min="12268" max="12286" width="0" style="2" hidden="1" customWidth="1"/>
    <col min="12287" max="12518" width="8.85546875" style="2"/>
    <col min="12519" max="12519" width="16.85546875" style="2" customWidth="1"/>
    <col min="12520" max="12520" width="66.7109375" style="2" customWidth="1"/>
    <col min="12521" max="12521" width="10.85546875" style="2" customWidth="1"/>
    <col min="12522" max="12522" width="21" style="2" customWidth="1"/>
    <col min="12523" max="12523" width="28.140625" style="2" customWidth="1"/>
    <col min="12524" max="12542" width="0" style="2" hidden="1" customWidth="1"/>
    <col min="12543" max="12774" width="8.85546875" style="2"/>
    <col min="12775" max="12775" width="16.85546875" style="2" customWidth="1"/>
    <col min="12776" max="12776" width="66.7109375" style="2" customWidth="1"/>
    <col min="12777" max="12777" width="10.85546875" style="2" customWidth="1"/>
    <col min="12778" max="12778" width="21" style="2" customWidth="1"/>
    <col min="12779" max="12779" width="28.140625" style="2" customWidth="1"/>
    <col min="12780" max="12798" width="0" style="2" hidden="1" customWidth="1"/>
    <col min="12799" max="13030" width="8.85546875" style="2"/>
    <col min="13031" max="13031" width="16.85546875" style="2" customWidth="1"/>
    <col min="13032" max="13032" width="66.7109375" style="2" customWidth="1"/>
    <col min="13033" max="13033" width="10.85546875" style="2" customWidth="1"/>
    <col min="13034" max="13034" width="21" style="2" customWidth="1"/>
    <col min="13035" max="13035" width="28.140625" style="2" customWidth="1"/>
    <col min="13036" max="13054" width="0" style="2" hidden="1" customWidth="1"/>
    <col min="13055" max="13286" width="8.85546875" style="2"/>
    <col min="13287" max="13287" width="16.85546875" style="2" customWidth="1"/>
    <col min="13288" max="13288" width="66.7109375" style="2" customWidth="1"/>
    <col min="13289" max="13289" width="10.85546875" style="2" customWidth="1"/>
    <col min="13290" max="13290" width="21" style="2" customWidth="1"/>
    <col min="13291" max="13291" width="28.140625" style="2" customWidth="1"/>
    <col min="13292" max="13310" width="0" style="2" hidden="1" customWidth="1"/>
    <col min="13311" max="13542" width="8.85546875" style="2"/>
    <col min="13543" max="13543" width="16.85546875" style="2" customWidth="1"/>
    <col min="13544" max="13544" width="66.7109375" style="2" customWidth="1"/>
    <col min="13545" max="13545" width="10.85546875" style="2" customWidth="1"/>
    <col min="13546" max="13546" width="21" style="2" customWidth="1"/>
    <col min="13547" max="13547" width="28.140625" style="2" customWidth="1"/>
    <col min="13548" max="13566" width="0" style="2" hidden="1" customWidth="1"/>
    <col min="13567" max="13798" width="8.85546875" style="2"/>
    <col min="13799" max="13799" width="16.85546875" style="2" customWidth="1"/>
    <col min="13800" max="13800" width="66.7109375" style="2" customWidth="1"/>
    <col min="13801" max="13801" width="10.85546875" style="2" customWidth="1"/>
    <col min="13802" max="13802" width="21" style="2" customWidth="1"/>
    <col min="13803" max="13803" width="28.140625" style="2" customWidth="1"/>
    <col min="13804" max="13822" width="0" style="2" hidden="1" customWidth="1"/>
    <col min="13823" max="14054" width="8.85546875" style="2"/>
    <col min="14055" max="14055" width="16.85546875" style="2" customWidth="1"/>
    <col min="14056" max="14056" width="66.7109375" style="2" customWidth="1"/>
    <col min="14057" max="14057" width="10.85546875" style="2" customWidth="1"/>
    <col min="14058" max="14058" width="21" style="2" customWidth="1"/>
    <col min="14059" max="14059" width="28.140625" style="2" customWidth="1"/>
    <col min="14060" max="14078" width="0" style="2" hidden="1" customWidth="1"/>
    <col min="14079" max="14310" width="8.85546875" style="2"/>
    <col min="14311" max="14311" width="16.85546875" style="2" customWidth="1"/>
    <col min="14312" max="14312" width="66.7109375" style="2" customWidth="1"/>
    <col min="14313" max="14313" width="10.85546875" style="2" customWidth="1"/>
    <col min="14314" max="14314" width="21" style="2" customWidth="1"/>
    <col min="14315" max="14315" width="28.140625" style="2" customWidth="1"/>
    <col min="14316" max="14334" width="0" style="2" hidden="1" customWidth="1"/>
    <col min="14335" max="14566" width="8.85546875" style="2"/>
    <col min="14567" max="14567" width="16.85546875" style="2" customWidth="1"/>
    <col min="14568" max="14568" width="66.7109375" style="2" customWidth="1"/>
    <col min="14569" max="14569" width="10.85546875" style="2" customWidth="1"/>
    <col min="14570" max="14570" width="21" style="2" customWidth="1"/>
    <col min="14571" max="14571" width="28.140625" style="2" customWidth="1"/>
    <col min="14572" max="14590" width="0" style="2" hidden="1" customWidth="1"/>
    <col min="14591" max="14822" width="8.85546875" style="2"/>
    <col min="14823" max="14823" width="16.85546875" style="2" customWidth="1"/>
    <col min="14824" max="14824" width="66.7109375" style="2" customWidth="1"/>
    <col min="14825" max="14825" width="10.85546875" style="2" customWidth="1"/>
    <col min="14826" max="14826" width="21" style="2" customWidth="1"/>
    <col min="14827" max="14827" width="28.140625" style="2" customWidth="1"/>
    <col min="14828" max="14846" width="0" style="2" hidden="1" customWidth="1"/>
    <col min="14847" max="15078" width="8.85546875" style="2"/>
    <col min="15079" max="15079" width="16.85546875" style="2" customWidth="1"/>
    <col min="15080" max="15080" width="66.7109375" style="2" customWidth="1"/>
    <col min="15081" max="15081" width="10.85546875" style="2" customWidth="1"/>
    <col min="15082" max="15082" width="21" style="2" customWidth="1"/>
    <col min="15083" max="15083" width="28.140625" style="2" customWidth="1"/>
    <col min="15084" max="15102" width="0" style="2" hidden="1" customWidth="1"/>
    <col min="15103" max="15334" width="8.85546875" style="2"/>
    <col min="15335" max="15335" width="16.85546875" style="2" customWidth="1"/>
    <col min="15336" max="15336" width="66.7109375" style="2" customWidth="1"/>
    <col min="15337" max="15337" width="10.85546875" style="2" customWidth="1"/>
    <col min="15338" max="15338" width="21" style="2" customWidth="1"/>
    <col min="15339" max="15339" width="28.140625" style="2" customWidth="1"/>
    <col min="15340" max="15358" width="0" style="2" hidden="1" customWidth="1"/>
    <col min="15359" max="15590" width="8.85546875" style="2"/>
    <col min="15591" max="15591" width="16.85546875" style="2" customWidth="1"/>
    <col min="15592" max="15592" width="66.7109375" style="2" customWidth="1"/>
    <col min="15593" max="15593" width="10.85546875" style="2" customWidth="1"/>
    <col min="15594" max="15594" width="21" style="2" customWidth="1"/>
    <col min="15595" max="15595" width="28.140625" style="2" customWidth="1"/>
    <col min="15596" max="15614" width="0" style="2" hidden="1" customWidth="1"/>
    <col min="15615" max="15846" width="8.85546875" style="2"/>
    <col min="15847" max="15847" width="16.85546875" style="2" customWidth="1"/>
    <col min="15848" max="15848" width="66.7109375" style="2" customWidth="1"/>
    <col min="15849" max="15849" width="10.85546875" style="2" customWidth="1"/>
    <col min="15850" max="15850" width="21" style="2" customWidth="1"/>
    <col min="15851" max="15851" width="28.140625" style="2" customWidth="1"/>
    <col min="15852" max="15870" width="0" style="2" hidden="1" customWidth="1"/>
    <col min="15871" max="16102" width="8.85546875" style="2"/>
    <col min="16103" max="16103" width="16.85546875" style="2" customWidth="1"/>
    <col min="16104" max="16104" width="66.7109375" style="2" customWidth="1"/>
    <col min="16105" max="16105" width="10.85546875" style="2" customWidth="1"/>
    <col min="16106" max="16106" width="21" style="2" customWidth="1"/>
    <col min="16107" max="16107" width="28.140625" style="2" customWidth="1"/>
    <col min="16108" max="16126" width="0" style="2" hidden="1" customWidth="1"/>
    <col min="16127" max="16384" width="8.85546875" style="2"/>
  </cols>
  <sheetData>
    <row r="1" spans="1:10" ht="175.9" customHeight="1" thickBot="1" x14ac:dyDescent="0.3">
      <c r="B1" s="22"/>
      <c r="C1" s="23"/>
      <c r="D1" s="23"/>
      <c r="E1" s="24"/>
    </row>
    <row r="2" spans="1:10" ht="72" customHeight="1" thickBot="1" x14ac:dyDescent="0.3">
      <c r="B2" s="19" t="s">
        <v>80</v>
      </c>
      <c r="C2" s="20"/>
      <c r="D2" s="20"/>
      <c r="E2" s="21"/>
    </row>
    <row r="3" spans="1:10" ht="37.5" customHeight="1" thickBot="1" x14ac:dyDescent="0.3">
      <c r="B3" s="277"/>
      <c r="C3" s="278"/>
      <c r="D3" s="278"/>
      <c r="E3" s="279"/>
    </row>
    <row r="4" spans="1:10" ht="37.5" customHeight="1" thickBot="1" x14ac:dyDescent="0.3">
      <c r="A4" s="3"/>
      <c r="B4" s="280" t="s">
        <v>35</v>
      </c>
      <c r="C4" s="284"/>
      <c r="D4" s="25" t="s">
        <v>36</v>
      </c>
      <c r="E4" s="26"/>
    </row>
    <row r="5" spans="1:10" ht="36.75" customHeight="1" thickBot="1" x14ac:dyDescent="0.3">
      <c r="A5" s="4"/>
      <c r="B5" s="282" t="s">
        <v>81</v>
      </c>
      <c r="C5" s="285"/>
      <c r="D5" s="27" t="s">
        <v>38</v>
      </c>
      <c r="E5" s="28"/>
    </row>
    <row r="6" spans="1:10" ht="50.25" customHeight="1" x14ac:dyDescent="0.25">
      <c r="A6" s="5"/>
      <c r="B6" s="29" t="s">
        <v>39</v>
      </c>
      <c r="C6" s="30"/>
      <c r="D6" s="50"/>
      <c r="E6" s="51"/>
      <c r="J6" s="17"/>
    </row>
    <row r="7" spans="1:10" ht="24" customHeight="1" x14ac:dyDescent="0.25">
      <c r="A7" s="6"/>
      <c r="B7" s="213" t="s">
        <v>41</v>
      </c>
      <c r="C7" s="31"/>
      <c r="D7" s="37"/>
      <c r="E7" s="38"/>
      <c r="J7" s="17"/>
    </row>
    <row r="8" spans="1:10" ht="39.6" customHeight="1" x14ac:dyDescent="0.25">
      <c r="A8" s="6"/>
      <c r="B8" s="53" t="s">
        <v>82</v>
      </c>
      <c r="C8" s="31"/>
      <c r="D8" s="39"/>
      <c r="E8" s="40"/>
      <c r="J8" s="17"/>
    </row>
    <row r="9" spans="1:10" ht="37.15" customHeight="1" x14ac:dyDescent="0.25">
      <c r="A9" s="7"/>
      <c r="B9" s="54" t="s">
        <v>83</v>
      </c>
      <c r="C9" s="32"/>
      <c r="D9" s="39"/>
      <c r="E9" s="40"/>
      <c r="J9" s="17"/>
    </row>
    <row r="10" spans="1:10" ht="37.15" customHeight="1" x14ac:dyDescent="0.25">
      <c r="A10" s="7"/>
      <c r="B10" s="54" t="s">
        <v>84</v>
      </c>
      <c r="C10" s="32"/>
      <c r="D10" s="39"/>
      <c r="E10" s="40"/>
      <c r="J10" s="17"/>
    </row>
    <row r="11" spans="1:10" ht="37.15" customHeight="1" x14ac:dyDescent="0.25">
      <c r="A11" s="7"/>
      <c r="B11" s="54" t="s">
        <v>85</v>
      </c>
      <c r="C11" s="32"/>
      <c r="D11" s="39"/>
      <c r="E11" s="40"/>
      <c r="J11" s="17"/>
    </row>
    <row r="12" spans="1:10" ht="37.15" customHeight="1" x14ac:dyDescent="0.25">
      <c r="A12" s="7"/>
      <c r="B12" s="54" t="s">
        <v>86</v>
      </c>
      <c r="C12" s="32"/>
      <c r="D12" s="39"/>
      <c r="E12" s="40"/>
      <c r="J12" s="17"/>
    </row>
    <row r="13" spans="1:10" ht="37.15" customHeight="1" x14ac:dyDescent="0.25">
      <c r="A13" s="7"/>
      <c r="B13" s="54" t="s">
        <v>87</v>
      </c>
      <c r="C13" s="32"/>
      <c r="D13" s="39"/>
      <c r="E13" s="40"/>
      <c r="J13" s="17"/>
    </row>
    <row r="14" spans="1:10" ht="37.15" customHeight="1" x14ac:dyDescent="0.25">
      <c r="A14" s="7"/>
      <c r="B14" s="54" t="s">
        <v>88</v>
      </c>
      <c r="C14" s="32"/>
      <c r="D14" s="39"/>
      <c r="E14" s="40"/>
      <c r="J14" s="17"/>
    </row>
    <row r="15" spans="1:10" ht="37.15" customHeight="1" x14ac:dyDescent="0.25">
      <c r="A15" s="7"/>
      <c r="B15" s="54" t="s">
        <v>89</v>
      </c>
      <c r="C15" s="32"/>
      <c r="D15" s="39"/>
      <c r="E15" s="40"/>
      <c r="J15" s="17"/>
    </row>
    <row r="16" spans="1:10" ht="37.15" customHeight="1" x14ac:dyDescent="0.25">
      <c r="A16" s="7"/>
      <c r="B16" s="54" t="s">
        <v>90</v>
      </c>
      <c r="C16" s="32"/>
      <c r="D16" s="39"/>
      <c r="E16" s="40"/>
      <c r="J16" s="17"/>
    </row>
    <row r="17" spans="1:12" ht="37.15" customHeight="1" x14ac:dyDescent="0.25">
      <c r="A17" s="7"/>
      <c r="B17" s="54" t="s">
        <v>91</v>
      </c>
      <c r="C17" s="32"/>
      <c r="D17" s="39"/>
      <c r="E17" s="40"/>
      <c r="J17" s="17"/>
    </row>
    <row r="18" spans="1:12" ht="37.15" customHeight="1" x14ac:dyDescent="0.25">
      <c r="A18" s="7"/>
      <c r="B18" s="54" t="s">
        <v>92</v>
      </c>
      <c r="C18" s="32"/>
      <c r="D18" s="39"/>
      <c r="E18" s="40"/>
      <c r="J18" s="17"/>
    </row>
    <row r="19" spans="1:12" ht="37.15" customHeight="1" x14ac:dyDescent="0.25">
      <c r="A19" s="7"/>
      <c r="B19" s="54" t="s">
        <v>93</v>
      </c>
      <c r="C19" s="32"/>
      <c r="D19" s="39"/>
      <c r="E19" s="40"/>
      <c r="J19" s="17"/>
    </row>
    <row r="20" spans="1:12" ht="37.15" customHeight="1" x14ac:dyDescent="0.25">
      <c r="A20" s="7"/>
      <c r="B20" s="54" t="s">
        <v>94</v>
      </c>
      <c r="C20" s="32"/>
      <c r="D20" s="39"/>
      <c r="E20" s="40"/>
      <c r="J20" s="17"/>
    </row>
    <row r="21" spans="1:12" ht="37.15" customHeight="1" x14ac:dyDescent="0.25">
      <c r="A21" s="7"/>
      <c r="B21" s="54" t="s">
        <v>95</v>
      </c>
      <c r="C21" s="32"/>
      <c r="D21" s="39"/>
      <c r="E21" s="40"/>
      <c r="J21" s="17"/>
    </row>
    <row r="22" spans="1:12" ht="37.15" customHeight="1" x14ac:dyDescent="0.25">
      <c r="A22" s="7"/>
      <c r="B22" s="54" t="s">
        <v>96</v>
      </c>
      <c r="C22" s="32"/>
      <c r="D22" s="39"/>
      <c r="E22" s="40"/>
      <c r="J22" s="17"/>
    </row>
    <row r="23" spans="1:12" ht="37.15" customHeight="1" x14ac:dyDescent="0.25">
      <c r="A23" s="7"/>
      <c r="B23" s="54" t="s">
        <v>97</v>
      </c>
      <c r="C23" s="32"/>
      <c r="D23" s="39"/>
      <c r="E23" s="40"/>
      <c r="J23" s="17"/>
    </row>
    <row r="24" spans="1:12" ht="37.15" customHeight="1" x14ac:dyDescent="0.25">
      <c r="A24" s="7"/>
      <c r="B24" s="54" t="s">
        <v>98</v>
      </c>
      <c r="C24" s="32"/>
      <c r="D24" s="39"/>
      <c r="E24" s="40"/>
      <c r="J24" s="17"/>
    </row>
    <row r="25" spans="1:12" ht="37.15" customHeight="1" x14ac:dyDescent="0.25">
      <c r="A25" s="7"/>
      <c r="B25" s="54" t="s">
        <v>99</v>
      </c>
      <c r="C25" s="32"/>
      <c r="D25" s="39"/>
      <c r="E25" s="40"/>
      <c r="J25" s="17"/>
      <c r="L25" s="17"/>
    </row>
    <row r="26" spans="1:12" ht="28.15" customHeight="1" x14ac:dyDescent="0.25">
      <c r="A26" s="6"/>
      <c r="B26" s="54" t="s">
        <v>100</v>
      </c>
      <c r="C26" s="32"/>
      <c r="D26" s="39"/>
      <c r="E26" s="40"/>
      <c r="J26" s="17"/>
      <c r="L26" s="17"/>
    </row>
    <row r="27" spans="1:12" ht="28.15" customHeight="1" x14ac:dyDescent="0.25">
      <c r="A27" s="7"/>
      <c r="B27" s="54" t="s">
        <v>101</v>
      </c>
      <c r="C27" s="32"/>
      <c r="D27" s="39"/>
      <c r="E27" s="40"/>
      <c r="J27" s="17"/>
      <c r="L27" s="17"/>
    </row>
    <row r="28" spans="1:12" ht="28.15" customHeight="1" x14ac:dyDescent="0.25">
      <c r="A28" s="7"/>
      <c r="B28" s="54" t="s">
        <v>102</v>
      </c>
      <c r="C28" s="32"/>
      <c r="D28" s="39"/>
      <c r="E28" s="40"/>
      <c r="J28" s="17"/>
      <c r="L28" s="17"/>
    </row>
    <row r="29" spans="1:12" ht="28.15" customHeight="1" x14ac:dyDescent="0.25">
      <c r="A29" s="7"/>
      <c r="B29" s="54" t="s">
        <v>103</v>
      </c>
      <c r="C29" s="32"/>
      <c r="D29" s="39"/>
      <c r="E29" s="40"/>
      <c r="J29" s="17"/>
      <c r="L29" s="17"/>
    </row>
    <row r="30" spans="1:12" s="9" customFormat="1" ht="45.75" customHeight="1" x14ac:dyDescent="0.25">
      <c r="A30" s="8"/>
      <c r="B30" s="286" t="s">
        <v>104</v>
      </c>
      <c r="C30" s="287"/>
      <c r="D30" s="287"/>
      <c r="E30" s="288"/>
      <c r="F30" s="18"/>
    </row>
    <row r="31" spans="1:12" s="9" customFormat="1" ht="26.25" customHeight="1" x14ac:dyDescent="0.25">
      <c r="A31" s="10"/>
      <c r="B31" s="289"/>
      <c r="C31" s="290"/>
      <c r="D31" s="290"/>
      <c r="E31" s="291"/>
      <c r="F31" s="11"/>
    </row>
    <row r="32" spans="1:12" s="9" customFormat="1" ht="45.75" customHeight="1" x14ac:dyDescent="0.25">
      <c r="A32" s="8"/>
      <c r="B32" s="292" t="s">
        <v>35</v>
      </c>
      <c r="C32" s="293"/>
      <c r="D32" s="294"/>
      <c r="E32" s="295"/>
      <c r="F32" s="12"/>
    </row>
    <row r="33" spans="1:5" s="9" customFormat="1" ht="43.5" customHeight="1" thickBot="1" x14ac:dyDescent="0.3">
      <c r="A33" s="8"/>
      <c r="B33" s="296" t="s">
        <v>105</v>
      </c>
      <c r="C33" s="297"/>
      <c r="D33" s="298"/>
      <c r="E33" s="299"/>
    </row>
    <row r="34" spans="1:5" s="14" customFormat="1" ht="37.5" customHeight="1" x14ac:dyDescent="0.25">
      <c r="A34" s="13"/>
      <c r="B34" s="173" t="s">
        <v>39</v>
      </c>
      <c r="C34" s="174"/>
      <c r="D34" s="300" t="s">
        <v>36</v>
      </c>
      <c r="E34" s="301"/>
    </row>
    <row r="35" spans="1:5" s="14" customFormat="1" ht="28.15" customHeight="1" x14ac:dyDescent="0.25">
      <c r="A35" s="13"/>
      <c r="B35" s="175" t="s">
        <v>41</v>
      </c>
      <c r="C35" s="143"/>
      <c r="D35" s="176"/>
      <c r="E35" s="177"/>
    </row>
    <row r="36" spans="1:5" s="14" customFormat="1" ht="34.5" customHeight="1" x14ac:dyDescent="0.25">
      <c r="A36" s="13"/>
      <c r="B36" s="178" t="s">
        <v>42</v>
      </c>
      <c r="C36" s="143"/>
      <c r="D36" s="179"/>
      <c r="E36" s="180"/>
    </row>
    <row r="37" spans="1:5" s="14" customFormat="1" ht="28.15" hidden="1" customHeight="1" x14ac:dyDescent="0.25">
      <c r="A37" s="13"/>
      <c r="B37" s="181" t="s">
        <v>106</v>
      </c>
      <c r="C37" s="146"/>
      <c r="D37" s="182"/>
      <c r="E37" s="183"/>
    </row>
    <row r="38" spans="1:5" s="14" customFormat="1" ht="45.75" customHeight="1" x14ac:dyDescent="0.25">
      <c r="A38" s="13"/>
      <c r="B38" s="181" t="s">
        <v>107</v>
      </c>
      <c r="C38" s="146"/>
      <c r="D38" s="182"/>
      <c r="E38" s="183"/>
    </row>
    <row r="39" spans="1:5" s="14" customFormat="1" ht="37.5" customHeight="1" x14ac:dyDescent="0.25">
      <c r="A39" s="13"/>
      <c r="B39" s="181" t="s">
        <v>108</v>
      </c>
      <c r="C39" s="146"/>
      <c r="D39" s="182"/>
      <c r="E39" s="183"/>
    </row>
    <row r="40" spans="1:5" s="14" customFormat="1" ht="56.25" customHeight="1" x14ac:dyDescent="0.25">
      <c r="A40" s="13"/>
      <c r="B40" s="181" t="s">
        <v>109</v>
      </c>
      <c r="C40" s="146"/>
      <c r="D40" s="182"/>
      <c r="E40" s="183"/>
    </row>
    <row r="41" spans="1:5" s="16" customFormat="1" ht="28.15" customHeight="1" x14ac:dyDescent="0.25">
      <c r="A41" s="1"/>
      <c r="B41" s="181" t="s">
        <v>110</v>
      </c>
      <c r="C41" s="146"/>
      <c r="D41" s="182"/>
      <c r="E41" s="183"/>
    </row>
    <row r="42" spans="1:5" s="16" customFormat="1" ht="28.15" customHeight="1" x14ac:dyDescent="0.25">
      <c r="A42" s="1"/>
      <c r="B42" s="181" t="s">
        <v>111</v>
      </c>
      <c r="C42" s="146"/>
      <c r="D42" s="182"/>
      <c r="E42" s="183"/>
    </row>
    <row r="43" spans="1:5" s="16" customFormat="1" ht="24.75" customHeight="1" x14ac:dyDescent="0.25">
      <c r="A43" s="1"/>
      <c r="B43" s="181" t="s">
        <v>112</v>
      </c>
      <c r="C43" s="146"/>
      <c r="D43" s="182"/>
      <c r="E43" s="183"/>
    </row>
    <row r="44" spans="1:5" s="16" customFormat="1" ht="33.75" customHeight="1" x14ac:dyDescent="0.25">
      <c r="A44" s="1"/>
      <c r="B44" s="181" t="s">
        <v>113</v>
      </c>
      <c r="C44" s="146"/>
      <c r="D44" s="182"/>
      <c r="E44" s="183"/>
    </row>
    <row r="45" spans="1:5" s="16" customFormat="1" ht="32.25" customHeight="1" x14ac:dyDescent="0.25">
      <c r="A45" s="1"/>
      <c r="B45" s="181" t="s">
        <v>114</v>
      </c>
      <c r="C45" s="146"/>
      <c r="D45" s="182"/>
      <c r="E45" s="183"/>
    </row>
    <row r="46" spans="1:5" ht="24.75" customHeight="1" x14ac:dyDescent="0.25">
      <c r="B46" s="181" t="s">
        <v>115</v>
      </c>
      <c r="C46" s="146"/>
      <c r="D46" s="182"/>
      <c r="E46" s="183"/>
    </row>
    <row r="47" spans="1:5" ht="24.75" customHeight="1" x14ac:dyDescent="0.25">
      <c r="B47" s="181" t="s">
        <v>116</v>
      </c>
      <c r="C47" s="146"/>
      <c r="D47" s="182"/>
      <c r="E47" s="183"/>
    </row>
    <row r="48" spans="1:5" ht="24.75" customHeight="1" x14ac:dyDescent="0.25">
      <c r="B48" s="181" t="s">
        <v>117</v>
      </c>
      <c r="C48" s="146"/>
      <c r="D48" s="182"/>
      <c r="E48" s="183"/>
    </row>
    <row r="49" spans="2:5" ht="24.75" customHeight="1" x14ac:dyDescent="0.25">
      <c r="B49" s="181" t="s">
        <v>118</v>
      </c>
      <c r="C49" s="146"/>
      <c r="D49" s="182"/>
      <c r="E49" s="183"/>
    </row>
    <row r="50" spans="2:5" ht="24.75" customHeight="1" x14ac:dyDescent="0.25">
      <c r="B50" s="181" t="s">
        <v>119</v>
      </c>
      <c r="C50" s="146"/>
      <c r="D50" s="182"/>
      <c r="E50" s="183"/>
    </row>
    <row r="51" spans="2:5" ht="24.75" customHeight="1" x14ac:dyDescent="0.25">
      <c r="B51" s="184" t="s">
        <v>120</v>
      </c>
      <c r="C51" s="146"/>
      <c r="D51" s="182"/>
      <c r="E51" s="183"/>
    </row>
    <row r="52" spans="2:5" ht="24.75" customHeight="1" x14ac:dyDescent="0.25">
      <c r="B52" s="185" t="s">
        <v>121</v>
      </c>
      <c r="C52" s="151"/>
      <c r="D52" s="186"/>
      <c r="E52" s="187"/>
    </row>
    <row r="53" spans="2:5" ht="24.75" customHeight="1" x14ac:dyDescent="0.25">
      <c r="B53" s="184" t="s">
        <v>122</v>
      </c>
      <c r="C53" s="151"/>
      <c r="D53" s="188"/>
      <c r="E53" s="189"/>
    </row>
    <row r="54" spans="2:5" ht="24.75" customHeight="1" x14ac:dyDescent="0.25">
      <c r="B54" s="184" t="s">
        <v>123</v>
      </c>
      <c r="C54" s="151"/>
      <c r="D54" s="190"/>
      <c r="E54" s="191"/>
    </row>
    <row r="55" spans="2:5" ht="24.75" customHeight="1" x14ac:dyDescent="0.25">
      <c r="B55" s="184" t="s">
        <v>124</v>
      </c>
      <c r="C55" s="151"/>
      <c r="D55" s="190"/>
      <c r="E55" s="191"/>
    </row>
    <row r="56" spans="2:5" ht="24.75" customHeight="1" x14ac:dyDescent="0.25">
      <c r="B56" s="192" t="s">
        <v>125</v>
      </c>
      <c r="C56" s="151"/>
      <c r="D56" s="193"/>
      <c r="E56" s="191"/>
    </row>
    <row r="57" spans="2:5" ht="28.5" customHeight="1" thickBot="1" x14ac:dyDescent="0.3">
      <c r="B57" s="194" t="s">
        <v>126</v>
      </c>
      <c r="C57" s="195"/>
      <c r="D57" s="196"/>
      <c r="E57" s="197"/>
    </row>
    <row r="58" spans="2:5" ht="46.5" customHeight="1" x14ac:dyDescent="0.25">
      <c r="B58" s="286" t="s">
        <v>127</v>
      </c>
      <c r="C58" s="287"/>
      <c r="D58" s="287"/>
      <c r="E58" s="288"/>
    </row>
    <row r="59" spans="2:5" ht="31.5" customHeight="1" x14ac:dyDescent="0.25">
      <c r="B59" s="289"/>
      <c r="C59" s="290"/>
      <c r="D59" s="290"/>
      <c r="E59" s="291"/>
    </row>
    <row r="60" spans="2:5" ht="33.75" customHeight="1" x14ac:dyDescent="0.25">
      <c r="B60" s="292" t="s">
        <v>35</v>
      </c>
      <c r="C60" s="293"/>
      <c r="D60" s="294"/>
      <c r="E60" s="295"/>
    </row>
    <row r="61" spans="2:5" ht="60" customHeight="1" thickBot="1" x14ac:dyDescent="0.3">
      <c r="B61" s="296" t="s">
        <v>128</v>
      </c>
      <c r="C61" s="297"/>
      <c r="D61" s="298"/>
      <c r="E61" s="299"/>
    </row>
    <row r="62" spans="2:5" ht="36.75" customHeight="1" x14ac:dyDescent="0.25">
      <c r="B62" s="173" t="s">
        <v>39</v>
      </c>
      <c r="C62" s="174"/>
      <c r="D62" s="300" t="s">
        <v>36</v>
      </c>
      <c r="E62" s="301"/>
    </row>
    <row r="63" spans="2:5" ht="36.75" customHeight="1" x14ac:dyDescent="0.25">
      <c r="B63" s="175" t="s">
        <v>41</v>
      </c>
      <c r="C63" s="143"/>
      <c r="D63" s="176"/>
      <c r="E63" s="177"/>
    </row>
    <row r="64" spans="2:5" ht="36.75" customHeight="1" x14ac:dyDescent="0.25">
      <c r="B64" s="178" t="s">
        <v>42</v>
      </c>
      <c r="C64" s="143"/>
      <c r="D64" s="179"/>
      <c r="E64" s="180"/>
    </row>
    <row r="65" spans="2:5" ht="49.5" x14ac:dyDescent="0.25">
      <c r="B65" s="181" t="s">
        <v>129</v>
      </c>
      <c r="C65" s="146"/>
      <c r="D65" s="182"/>
      <c r="E65" s="183"/>
    </row>
    <row r="66" spans="2:5" ht="26.25" customHeight="1" x14ac:dyDescent="0.25">
      <c r="B66" s="181" t="s">
        <v>130</v>
      </c>
      <c r="C66" s="146"/>
      <c r="D66" s="182"/>
      <c r="E66" s="183"/>
    </row>
    <row r="67" spans="2:5" ht="41.25" customHeight="1" x14ac:dyDescent="0.25">
      <c r="B67" s="181" t="s">
        <v>131</v>
      </c>
      <c r="C67" s="146"/>
      <c r="D67" s="182"/>
      <c r="E67" s="183"/>
    </row>
    <row r="68" spans="2:5" ht="39" customHeight="1" x14ac:dyDescent="0.25">
      <c r="B68" s="181" t="s">
        <v>132</v>
      </c>
      <c r="C68" s="146"/>
      <c r="D68" s="182"/>
      <c r="E68" s="183"/>
    </row>
    <row r="69" spans="2:5" ht="29.25" customHeight="1" x14ac:dyDescent="0.25">
      <c r="B69" s="181" t="s">
        <v>133</v>
      </c>
      <c r="C69" s="146"/>
      <c r="D69" s="182"/>
      <c r="E69" s="183"/>
    </row>
    <row r="70" spans="2:5" ht="33" x14ac:dyDescent="0.25">
      <c r="B70" s="181" t="s">
        <v>134</v>
      </c>
      <c r="C70" s="146"/>
      <c r="D70" s="182"/>
      <c r="E70" s="183"/>
    </row>
    <row r="71" spans="2:5" ht="23.25" customHeight="1" x14ac:dyDescent="0.25">
      <c r="B71" s="198" t="s">
        <v>135</v>
      </c>
      <c r="C71" s="146"/>
      <c r="D71" s="182"/>
      <c r="E71" s="183"/>
    </row>
    <row r="72" spans="2:5" ht="33" customHeight="1" x14ac:dyDescent="0.25">
      <c r="B72" s="198" t="s">
        <v>136</v>
      </c>
      <c r="C72" s="146"/>
      <c r="D72" s="182"/>
      <c r="E72" s="183"/>
    </row>
    <row r="73" spans="2:5" ht="16.5" x14ac:dyDescent="0.25">
      <c r="B73" s="267" t="s">
        <v>137</v>
      </c>
      <c r="C73" s="146"/>
      <c r="D73" s="182"/>
      <c r="E73" s="183"/>
    </row>
    <row r="74" spans="2:5" ht="37.5" customHeight="1" x14ac:dyDescent="0.25">
      <c r="B74" s="181" t="s">
        <v>138</v>
      </c>
      <c r="C74" s="146"/>
      <c r="D74" s="182"/>
      <c r="E74" s="183"/>
    </row>
    <row r="75" spans="2:5" ht="44.25" customHeight="1" x14ac:dyDescent="0.25">
      <c r="B75" s="181" t="s">
        <v>139</v>
      </c>
      <c r="C75" s="146"/>
      <c r="D75" s="182"/>
      <c r="E75" s="183"/>
    </row>
    <row r="76" spans="2:5" ht="29.25" customHeight="1" x14ac:dyDescent="0.25">
      <c r="B76" s="181" t="s">
        <v>140</v>
      </c>
      <c r="C76" s="146"/>
      <c r="D76" s="182"/>
      <c r="E76" s="183"/>
    </row>
    <row r="77" spans="2:5" ht="29.25" customHeight="1" x14ac:dyDescent="0.25">
      <c r="B77" s="181" t="s">
        <v>141</v>
      </c>
      <c r="C77" s="146"/>
      <c r="D77" s="182"/>
      <c r="E77" s="183"/>
    </row>
    <row r="78" spans="2:5" ht="29.25" customHeight="1" x14ac:dyDescent="0.25">
      <c r="B78" s="181" t="s">
        <v>118</v>
      </c>
      <c r="C78" s="146"/>
      <c r="D78" s="182"/>
      <c r="E78" s="183"/>
    </row>
    <row r="79" spans="2:5" ht="29.25" customHeight="1" x14ac:dyDescent="0.25">
      <c r="B79" s="184" t="s">
        <v>120</v>
      </c>
      <c r="C79" s="146"/>
      <c r="D79" s="182"/>
      <c r="E79" s="183"/>
    </row>
    <row r="80" spans="2:5" ht="26.25" customHeight="1" x14ac:dyDescent="0.25">
      <c r="B80" s="185" t="s">
        <v>121</v>
      </c>
      <c r="C80" s="151"/>
      <c r="D80" s="186"/>
      <c r="E80" s="187"/>
    </row>
    <row r="81" spans="2:5" ht="26.25" customHeight="1" x14ac:dyDescent="0.25">
      <c r="B81" s="184" t="s">
        <v>142</v>
      </c>
      <c r="C81" s="151"/>
      <c r="D81" s="188"/>
      <c r="E81" s="189"/>
    </row>
    <row r="82" spans="2:5" ht="26.25" customHeight="1" x14ac:dyDescent="0.25">
      <c r="B82" s="184" t="s">
        <v>143</v>
      </c>
      <c r="C82" s="151"/>
      <c r="D82" s="190"/>
      <c r="E82" s="191"/>
    </row>
    <row r="83" spans="2:5" ht="26.25" customHeight="1" x14ac:dyDescent="0.25">
      <c r="B83" s="184" t="s">
        <v>144</v>
      </c>
      <c r="C83" s="151"/>
      <c r="D83" s="190"/>
      <c r="E83" s="191"/>
    </row>
    <row r="84" spans="2:5" ht="26.25" customHeight="1" x14ac:dyDescent="0.25">
      <c r="B84" s="192" t="s">
        <v>145</v>
      </c>
      <c r="C84" s="151"/>
      <c r="D84" s="193"/>
      <c r="E84" s="191"/>
    </row>
    <row r="85" spans="2:5" ht="26.25" customHeight="1" x14ac:dyDescent="0.25">
      <c r="B85" s="192" t="s">
        <v>146</v>
      </c>
      <c r="C85" s="151"/>
      <c r="D85" s="193"/>
      <c r="E85" s="191"/>
    </row>
    <row r="86" spans="2:5" ht="26.25" customHeight="1" thickBot="1" x14ac:dyDescent="0.3">
      <c r="B86" s="194" t="s">
        <v>147</v>
      </c>
      <c r="C86" s="195"/>
      <c r="D86" s="196"/>
      <c r="E86" s="197"/>
    </row>
    <row r="87" spans="2:5" ht="27" customHeight="1" thickBot="1" x14ac:dyDescent="0.3">
      <c r="B87" s="56" t="s">
        <v>67</v>
      </c>
      <c r="C87" s="57">
        <v>100</v>
      </c>
      <c r="D87" s="58" t="s">
        <v>68</v>
      </c>
      <c r="E87" s="59"/>
    </row>
    <row r="88" spans="2:5" ht="27.75" customHeight="1" thickBot="1" x14ac:dyDescent="0.3">
      <c r="B88" s="60" t="s">
        <v>148</v>
      </c>
      <c r="C88" s="61"/>
      <c r="D88" s="58"/>
      <c r="E88" s="59"/>
    </row>
    <row r="89" spans="2:5" ht="204.75" customHeight="1" x14ac:dyDescent="0.25">
      <c r="B89" s="172" t="s">
        <v>70</v>
      </c>
      <c r="C89" s="33">
        <v>60</v>
      </c>
      <c r="D89" s="41"/>
      <c r="E89" s="42"/>
    </row>
    <row r="90" spans="2:5" ht="299.25" customHeight="1" x14ac:dyDescent="0.25">
      <c r="B90" s="212" t="s">
        <v>149</v>
      </c>
      <c r="C90" s="33">
        <v>15</v>
      </c>
      <c r="D90" s="43"/>
      <c r="E90" s="44"/>
    </row>
    <row r="91" spans="2:5" ht="129.75" customHeight="1" x14ac:dyDescent="0.3">
      <c r="B91" s="214" t="s">
        <v>150</v>
      </c>
      <c r="C91" s="34">
        <v>5</v>
      </c>
      <c r="D91" s="45"/>
      <c r="E91" s="46"/>
    </row>
    <row r="92" spans="2:5" ht="102.75" customHeight="1" x14ac:dyDescent="0.3">
      <c r="B92" s="214" t="s">
        <v>151</v>
      </c>
      <c r="C92" s="34">
        <v>5</v>
      </c>
      <c r="D92" s="45"/>
      <c r="E92" s="46"/>
    </row>
    <row r="93" spans="2:5" ht="368.25" customHeight="1" x14ac:dyDescent="0.3">
      <c r="B93" s="214" t="s">
        <v>152</v>
      </c>
      <c r="C93" s="34">
        <v>15</v>
      </c>
      <c r="D93" s="45"/>
      <c r="E93" s="46"/>
    </row>
    <row r="94" spans="2:5" ht="16.5" x14ac:dyDescent="0.25">
      <c r="B94" s="62" t="s">
        <v>74</v>
      </c>
      <c r="C94" s="35"/>
      <c r="D94" s="45"/>
      <c r="E94" s="47"/>
    </row>
    <row r="95" spans="2:5" ht="16.5" x14ac:dyDescent="0.25">
      <c r="B95" s="34" t="s">
        <v>153</v>
      </c>
      <c r="C95" s="34"/>
      <c r="D95" s="45"/>
      <c r="E95" s="47"/>
    </row>
    <row r="96" spans="2:5" ht="16.5" x14ac:dyDescent="0.25">
      <c r="B96" s="62" t="s">
        <v>76</v>
      </c>
      <c r="C96" s="35"/>
      <c r="D96" s="45"/>
      <c r="E96" s="47"/>
    </row>
    <row r="97" spans="1:5" ht="16.5" x14ac:dyDescent="0.25">
      <c r="B97" s="34" t="s">
        <v>77</v>
      </c>
      <c r="C97" s="34"/>
      <c r="D97" s="65" t="s">
        <v>38</v>
      </c>
      <c r="E97" s="47"/>
    </row>
    <row r="98" spans="1:5" ht="16.5" x14ac:dyDescent="0.25">
      <c r="B98" s="62" t="s">
        <v>78</v>
      </c>
      <c r="C98" s="35"/>
      <c r="D98" s="45"/>
      <c r="E98" s="47"/>
    </row>
    <row r="99" spans="1:5" ht="17.25" thickBot="1" x14ac:dyDescent="0.3">
      <c r="B99" s="209" t="s">
        <v>79</v>
      </c>
      <c r="C99" s="36"/>
      <c r="D99" s="48"/>
      <c r="E99" s="49"/>
    </row>
    <row r="101" spans="1:5" s="16" customFormat="1" ht="28.15" customHeight="1" x14ac:dyDescent="0.25">
      <c r="A101" s="1"/>
      <c r="B101" s="273" t="s">
        <v>154</v>
      </c>
      <c r="C101" s="2"/>
      <c r="D101" s="2"/>
      <c r="E101" s="15"/>
    </row>
  </sheetData>
  <protectedRanges>
    <protectedRange password="D3C5" sqref="B7" name="Notocar_4_2"/>
    <protectedRange password="D3C5" sqref="J17:J24" name="Notocar_5"/>
    <protectedRange password="D3C5" sqref="L26:L29" name="Notocar_2_2"/>
    <protectedRange password="D3C5" sqref="J11:J13 J15" name="Notocar_3_3"/>
    <protectedRange password="D3C5" sqref="B21:B22" name="Notocar_2_1"/>
    <protectedRange password="D3C5" sqref="B14:B16" name="Notocar_3_1"/>
    <protectedRange password="D3C5" sqref="B35 B63" name="Notocar_4"/>
  </protectedRanges>
  <customSheetViews>
    <customSheetView guid="{92078DA9-D9B0-4652-AFC0-653E585F72C9}" scale="110" hiddenColumns="1" topLeftCell="B7">
      <selection activeCell="B10" sqref="B10"/>
      <pageMargins left="0" right="0" top="0" bottom="0" header="0" footer="0"/>
      <pageSetup paperSize="9" orientation="portrait" r:id="rId1"/>
    </customSheetView>
  </customSheetViews>
  <mergeCells count="17">
    <mergeCell ref="D62:E62"/>
    <mergeCell ref="B58:E58"/>
    <mergeCell ref="B59:E59"/>
    <mergeCell ref="B60:C60"/>
    <mergeCell ref="D60:E60"/>
    <mergeCell ref="B61:C61"/>
    <mergeCell ref="D61:E61"/>
    <mergeCell ref="B32:C32"/>
    <mergeCell ref="D32:E32"/>
    <mergeCell ref="B33:C33"/>
    <mergeCell ref="D33:E33"/>
    <mergeCell ref="D34:E34"/>
    <mergeCell ref="B3:E3"/>
    <mergeCell ref="B4:C4"/>
    <mergeCell ref="B5:C5"/>
    <mergeCell ref="B30:E30"/>
    <mergeCell ref="B31:E31"/>
  </mergeCells>
  <hyperlinks>
    <hyperlink ref="D97" location="INDEX!A1" display="INDEX"/>
    <hyperlink ref="D5" location="INDEX!A1" display="INDEX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tabColor theme="4" tint="0.79998168889431442"/>
  </sheetPr>
  <dimension ref="A1:L46"/>
  <sheetViews>
    <sheetView topLeftCell="A32" zoomScaleNormal="100" workbookViewId="0">
      <selection activeCell="B34" sqref="B34"/>
    </sheetView>
  </sheetViews>
  <sheetFormatPr defaultColWidth="8.85546875" defaultRowHeight="15" x14ac:dyDescent="0.25"/>
  <cols>
    <col min="1" max="1" width="8.28515625" style="1" customWidth="1"/>
    <col min="2" max="2" width="80" style="2" customWidth="1"/>
    <col min="3" max="3" width="24.42578125" style="2" customWidth="1"/>
    <col min="4" max="4" width="26.7109375" style="2" customWidth="1"/>
    <col min="5" max="5" width="28.140625" style="15" customWidth="1"/>
    <col min="6" max="230" width="8.85546875" style="2"/>
    <col min="231" max="231" width="16.85546875" style="2" customWidth="1"/>
    <col min="232" max="232" width="66.7109375" style="2" customWidth="1"/>
    <col min="233" max="233" width="10.85546875" style="2" customWidth="1"/>
    <col min="234" max="234" width="21" style="2" customWidth="1"/>
    <col min="235" max="235" width="28.140625" style="2" customWidth="1"/>
    <col min="236" max="254" width="0" style="2" hidden="1" customWidth="1"/>
    <col min="255" max="486" width="8.85546875" style="2"/>
    <col min="487" max="487" width="16.85546875" style="2" customWidth="1"/>
    <col min="488" max="488" width="66.7109375" style="2" customWidth="1"/>
    <col min="489" max="489" width="10.85546875" style="2" customWidth="1"/>
    <col min="490" max="490" width="21" style="2" customWidth="1"/>
    <col min="491" max="491" width="28.140625" style="2" customWidth="1"/>
    <col min="492" max="510" width="0" style="2" hidden="1" customWidth="1"/>
    <col min="511" max="742" width="8.85546875" style="2"/>
    <col min="743" max="743" width="16.85546875" style="2" customWidth="1"/>
    <col min="744" max="744" width="66.7109375" style="2" customWidth="1"/>
    <col min="745" max="745" width="10.85546875" style="2" customWidth="1"/>
    <col min="746" max="746" width="21" style="2" customWidth="1"/>
    <col min="747" max="747" width="28.140625" style="2" customWidth="1"/>
    <col min="748" max="766" width="0" style="2" hidden="1" customWidth="1"/>
    <col min="767" max="998" width="8.85546875" style="2"/>
    <col min="999" max="999" width="16.85546875" style="2" customWidth="1"/>
    <col min="1000" max="1000" width="66.7109375" style="2" customWidth="1"/>
    <col min="1001" max="1001" width="10.85546875" style="2" customWidth="1"/>
    <col min="1002" max="1002" width="21" style="2" customWidth="1"/>
    <col min="1003" max="1003" width="28.140625" style="2" customWidth="1"/>
    <col min="1004" max="1022" width="0" style="2" hidden="1" customWidth="1"/>
    <col min="1023" max="1254" width="8.85546875" style="2"/>
    <col min="1255" max="1255" width="16.85546875" style="2" customWidth="1"/>
    <col min="1256" max="1256" width="66.7109375" style="2" customWidth="1"/>
    <col min="1257" max="1257" width="10.85546875" style="2" customWidth="1"/>
    <col min="1258" max="1258" width="21" style="2" customWidth="1"/>
    <col min="1259" max="1259" width="28.140625" style="2" customWidth="1"/>
    <col min="1260" max="1278" width="0" style="2" hidden="1" customWidth="1"/>
    <col min="1279" max="1510" width="8.85546875" style="2"/>
    <col min="1511" max="1511" width="16.85546875" style="2" customWidth="1"/>
    <col min="1512" max="1512" width="66.7109375" style="2" customWidth="1"/>
    <col min="1513" max="1513" width="10.85546875" style="2" customWidth="1"/>
    <col min="1514" max="1514" width="21" style="2" customWidth="1"/>
    <col min="1515" max="1515" width="28.140625" style="2" customWidth="1"/>
    <col min="1516" max="1534" width="0" style="2" hidden="1" customWidth="1"/>
    <col min="1535" max="1766" width="8.85546875" style="2"/>
    <col min="1767" max="1767" width="16.85546875" style="2" customWidth="1"/>
    <col min="1768" max="1768" width="66.7109375" style="2" customWidth="1"/>
    <col min="1769" max="1769" width="10.85546875" style="2" customWidth="1"/>
    <col min="1770" max="1770" width="21" style="2" customWidth="1"/>
    <col min="1771" max="1771" width="28.140625" style="2" customWidth="1"/>
    <col min="1772" max="1790" width="0" style="2" hidden="1" customWidth="1"/>
    <col min="1791" max="2022" width="8.85546875" style="2"/>
    <col min="2023" max="2023" width="16.85546875" style="2" customWidth="1"/>
    <col min="2024" max="2024" width="66.7109375" style="2" customWidth="1"/>
    <col min="2025" max="2025" width="10.85546875" style="2" customWidth="1"/>
    <col min="2026" max="2026" width="21" style="2" customWidth="1"/>
    <col min="2027" max="2027" width="28.140625" style="2" customWidth="1"/>
    <col min="2028" max="2046" width="0" style="2" hidden="1" customWidth="1"/>
    <col min="2047" max="2278" width="8.85546875" style="2"/>
    <col min="2279" max="2279" width="16.85546875" style="2" customWidth="1"/>
    <col min="2280" max="2280" width="66.7109375" style="2" customWidth="1"/>
    <col min="2281" max="2281" width="10.85546875" style="2" customWidth="1"/>
    <col min="2282" max="2282" width="21" style="2" customWidth="1"/>
    <col min="2283" max="2283" width="28.140625" style="2" customWidth="1"/>
    <col min="2284" max="2302" width="0" style="2" hidden="1" customWidth="1"/>
    <col min="2303" max="2534" width="8.85546875" style="2"/>
    <col min="2535" max="2535" width="16.85546875" style="2" customWidth="1"/>
    <col min="2536" max="2536" width="66.7109375" style="2" customWidth="1"/>
    <col min="2537" max="2537" width="10.85546875" style="2" customWidth="1"/>
    <col min="2538" max="2538" width="21" style="2" customWidth="1"/>
    <col min="2539" max="2539" width="28.140625" style="2" customWidth="1"/>
    <col min="2540" max="2558" width="0" style="2" hidden="1" customWidth="1"/>
    <col min="2559" max="2790" width="8.85546875" style="2"/>
    <col min="2791" max="2791" width="16.85546875" style="2" customWidth="1"/>
    <col min="2792" max="2792" width="66.7109375" style="2" customWidth="1"/>
    <col min="2793" max="2793" width="10.85546875" style="2" customWidth="1"/>
    <col min="2794" max="2794" width="21" style="2" customWidth="1"/>
    <col min="2795" max="2795" width="28.140625" style="2" customWidth="1"/>
    <col min="2796" max="2814" width="0" style="2" hidden="1" customWidth="1"/>
    <col min="2815" max="3046" width="8.85546875" style="2"/>
    <col min="3047" max="3047" width="16.85546875" style="2" customWidth="1"/>
    <col min="3048" max="3048" width="66.7109375" style="2" customWidth="1"/>
    <col min="3049" max="3049" width="10.85546875" style="2" customWidth="1"/>
    <col min="3050" max="3050" width="21" style="2" customWidth="1"/>
    <col min="3051" max="3051" width="28.140625" style="2" customWidth="1"/>
    <col min="3052" max="3070" width="0" style="2" hidden="1" customWidth="1"/>
    <col min="3071" max="3302" width="8.85546875" style="2"/>
    <col min="3303" max="3303" width="16.85546875" style="2" customWidth="1"/>
    <col min="3304" max="3304" width="66.7109375" style="2" customWidth="1"/>
    <col min="3305" max="3305" width="10.85546875" style="2" customWidth="1"/>
    <col min="3306" max="3306" width="21" style="2" customWidth="1"/>
    <col min="3307" max="3307" width="28.140625" style="2" customWidth="1"/>
    <col min="3308" max="3326" width="0" style="2" hidden="1" customWidth="1"/>
    <col min="3327" max="3558" width="8.85546875" style="2"/>
    <col min="3559" max="3559" width="16.85546875" style="2" customWidth="1"/>
    <col min="3560" max="3560" width="66.7109375" style="2" customWidth="1"/>
    <col min="3561" max="3561" width="10.85546875" style="2" customWidth="1"/>
    <col min="3562" max="3562" width="21" style="2" customWidth="1"/>
    <col min="3563" max="3563" width="28.140625" style="2" customWidth="1"/>
    <col min="3564" max="3582" width="0" style="2" hidden="1" customWidth="1"/>
    <col min="3583" max="3814" width="8.85546875" style="2"/>
    <col min="3815" max="3815" width="16.85546875" style="2" customWidth="1"/>
    <col min="3816" max="3816" width="66.7109375" style="2" customWidth="1"/>
    <col min="3817" max="3817" width="10.85546875" style="2" customWidth="1"/>
    <col min="3818" max="3818" width="21" style="2" customWidth="1"/>
    <col min="3819" max="3819" width="28.140625" style="2" customWidth="1"/>
    <col min="3820" max="3838" width="0" style="2" hidden="1" customWidth="1"/>
    <col min="3839" max="4070" width="8.85546875" style="2"/>
    <col min="4071" max="4071" width="16.85546875" style="2" customWidth="1"/>
    <col min="4072" max="4072" width="66.7109375" style="2" customWidth="1"/>
    <col min="4073" max="4073" width="10.85546875" style="2" customWidth="1"/>
    <col min="4074" max="4074" width="21" style="2" customWidth="1"/>
    <col min="4075" max="4075" width="28.140625" style="2" customWidth="1"/>
    <col min="4076" max="4094" width="0" style="2" hidden="1" customWidth="1"/>
    <col min="4095" max="4326" width="8.85546875" style="2"/>
    <col min="4327" max="4327" width="16.85546875" style="2" customWidth="1"/>
    <col min="4328" max="4328" width="66.7109375" style="2" customWidth="1"/>
    <col min="4329" max="4329" width="10.85546875" style="2" customWidth="1"/>
    <col min="4330" max="4330" width="21" style="2" customWidth="1"/>
    <col min="4331" max="4331" width="28.140625" style="2" customWidth="1"/>
    <col min="4332" max="4350" width="0" style="2" hidden="1" customWidth="1"/>
    <col min="4351" max="4582" width="8.85546875" style="2"/>
    <col min="4583" max="4583" width="16.85546875" style="2" customWidth="1"/>
    <col min="4584" max="4584" width="66.7109375" style="2" customWidth="1"/>
    <col min="4585" max="4585" width="10.85546875" style="2" customWidth="1"/>
    <col min="4586" max="4586" width="21" style="2" customWidth="1"/>
    <col min="4587" max="4587" width="28.140625" style="2" customWidth="1"/>
    <col min="4588" max="4606" width="0" style="2" hidden="1" customWidth="1"/>
    <col min="4607" max="4838" width="8.85546875" style="2"/>
    <col min="4839" max="4839" width="16.85546875" style="2" customWidth="1"/>
    <col min="4840" max="4840" width="66.7109375" style="2" customWidth="1"/>
    <col min="4841" max="4841" width="10.85546875" style="2" customWidth="1"/>
    <col min="4842" max="4842" width="21" style="2" customWidth="1"/>
    <col min="4843" max="4843" width="28.140625" style="2" customWidth="1"/>
    <col min="4844" max="4862" width="0" style="2" hidden="1" customWidth="1"/>
    <col min="4863" max="5094" width="8.85546875" style="2"/>
    <col min="5095" max="5095" width="16.85546875" style="2" customWidth="1"/>
    <col min="5096" max="5096" width="66.7109375" style="2" customWidth="1"/>
    <col min="5097" max="5097" width="10.85546875" style="2" customWidth="1"/>
    <col min="5098" max="5098" width="21" style="2" customWidth="1"/>
    <col min="5099" max="5099" width="28.140625" style="2" customWidth="1"/>
    <col min="5100" max="5118" width="0" style="2" hidden="1" customWidth="1"/>
    <col min="5119" max="5350" width="8.85546875" style="2"/>
    <col min="5351" max="5351" width="16.85546875" style="2" customWidth="1"/>
    <col min="5352" max="5352" width="66.7109375" style="2" customWidth="1"/>
    <col min="5353" max="5353" width="10.85546875" style="2" customWidth="1"/>
    <col min="5354" max="5354" width="21" style="2" customWidth="1"/>
    <col min="5355" max="5355" width="28.140625" style="2" customWidth="1"/>
    <col min="5356" max="5374" width="0" style="2" hidden="1" customWidth="1"/>
    <col min="5375" max="5606" width="8.85546875" style="2"/>
    <col min="5607" max="5607" width="16.85546875" style="2" customWidth="1"/>
    <col min="5608" max="5608" width="66.7109375" style="2" customWidth="1"/>
    <col min="5609" max="5609" width="10.85546875" style="2" customWidth="1"/>
    <col min="5610" max="5610" width="21" style="2" customWidth="1"/>
    <col min="5611" max="5611" width="28.140625" style="2" customWidth="1"/>
    <col min="5612" max="5630" width="0" style="2" hidden="1" customWidth="1"/>
    <col min="5631" max="5862" width="8.85546875" style="2"/>
    <col min="5863" max="5863" width="16.85546875" style="2" customWidth="1"/>
    <col min="5864" max="5864" width="66.7109375" style="2" customWidth="1"/>
    <col min="5865" max="5865" width="10.85546875" style="2" customWidth="1"/>
    <col min="5866" max="5866" width="21" style="2" customWidth="1"/>
    <col min="5867" max="5867" width="28.140625" style="2" customWidth="1"/>
    <col min="5868" max="5886" width="0" style="2" hidden="1" customWidth="1"/>
    <col min="5887" max="6118" width="8.85546875" style="2"/>
    <col min="6119" max="6119" width="16.85546875" style="2" customWidth="1"/>
    <col min="6120" max="6120" width="66.7109375" style="2" customWidth="1"/>
    <col min="6121" max="6121" width="10.85546875" style="2" customWidth="1"/>
    <col min="6122" max="6122" width="21" style="2" customWidth="1"/>
    <col min="6123" max="6123" width="28.140625" style="2" customWidth="1"/>
    <col min="6124" max="6142" width="0" style="2" hidden="1" customWidth="1"/>
    <col min="6143" max="6374" width="8.85546875" style="2"/>
    <col min="6375" max="6375" width="16.85546875" style="2" customWidth="1"/>
    <col min="6376" max="6376" width="66.7109375" style="2" customWidth="1"/>
    <col min="6377" max="6377" width="10.85546875" style="2" customWidth="1"/>
    <col min="6378" max="6378" width="21" style="2" customWidth="1"/>
    <col min="6379" max="6379" width="28.140625" style="2" customWidth="1"/>
    <col min="6380" max="6398" width="0" style="2" hidden="1" customWidth="1"/>
    <col min="6399" max="6630" width="8.85546875" style="2"/>
    <col min="6631" max="6631" width="16.85546875" style="2" customWidth="1"/>
    <col min="6632" max="6632" width="66.7109375" style="2" customWidth="1"/>
    <col min="6633" max="6633" width="10.85546875" style="2" customWidth="1"/>
    <col min="6634" max="6634" width="21" style="2" customWidth="1"/>
    <col min="6635" max="6635" width="28.140625" style="2" customWidth="1"/>
    <col min="6636" max="6654" width="0" style="2" hidden="1" customWidth="1"/>
    <col min="6655" max="6886" width="8.85546875" style="2"/>
    <col min="6887" max="6887" width="16.85546875" style="2" customWidth="1"/>
    <col min="6888" max="6888" width="66.7109375" style="2" customWidth="1"/>
    <col min="6889" max="6889" width="10.85546875" style="2" customWidth="1"/>
    <col min="6890" max="6890" width="21" style="2" customWidth="1"/>
    <col min="6891" max="6891" width="28.140625" style="2" customWidth="1"/>
    <col min="6892" max="6910" width="0" style="2" hidden="1" customWidth="1"/>
    <col min="6911" max="7142" width="8.85546875" style="2"/>
    <col min="7143" max="7143" width="16.85546875" style="2" customWidth="1"/>
    <col min="7144" max="7144" width="66.7109375" style="2" customWidth="1"/>
    <col min="7145" max="7145" width="10.85546875" style="2" customWidth="1"/>
    <col min="7146" max="7146" width="21" style="2" customWidth="1"/>
    <col min="7147" max="7147" width="28.140625" style="2" customWidth="1"/>
    <col min="7148" max="7166" width="0" style="2" hidden="1" customWidth="1"/>
    <col min="7167" max="7398" width="8.85546875" style="2"/>
    <col min="7399" max="7399" width="16.85546875" style="2" customWidth="1"/>
    <col min="7400" max="7400" width="66.7109375" style="2" customWidth="1"/>
    <col min="7401" max="7401" width="10.85546875" style="2" customWidth="1"/>
    <col min="7402" max="7402" width="21" style="2" customWidth="1"/>
    <col min="7403" max="7403" width="28.140625" style="2" customWidth="1"/>
    <col min="7404" max="7422" width="0" style="2" hidden="1" customWidth="1"/>
    <col min="7423" max="7654" width="8.85546875" style="2"/>
    <col min="7655" max="7655" width="16.85546875" style="2" customWidth="1"/>
    <col min="7656" max="7656" width="66.7109375" style="2" customWidth="1"/>
    <col min="7657" max="7657" width="10.85546875" style="2" customWidth="1"/>
    <col min="7658" max="7658" width="21" style="2" customWidth="1"/>
    <col min="7659" max="7659" width="28.140625" style="2" customWidth="1"/>
    <col min="7660" max="7678" width="0" style="2" hidden="1" customWidth="1"/>
    <col min="7679" max="7910" width="8.85546875" style="2"/>
    <col min="7911" max="7911" width="16.85546875" style="2" customWidth="1"/>
    <col min="7912" max="7912" width="66.7109375" style="2" customWidth="1"/>
    <col min="7913" max="7913" width="10.85546875" style="2" customWidth="1"/>
    <col min="7914" max="7914" width="21" style="2" customWidth="1"/>
    <col min="7915" max="7915" width="28.140625" style="2" customWidth="1"/>
    <col min="7916" max="7934" width="0" style="2" hidden="1" customWidth="1"/>
    <col min="7935" max="8166" width="8.85546875" style="2"/>
    <col min="8167" max="8167" width="16.85546875" style="2" customWidth="1"/>
    <col min="8168" max="8168" width="66.7109375" style="2" customWidth="1"/>
    <col min="8169" max="8169" width="10.85546875" style="2" customWidth="1"/>
    <col min="8170" max="8170" width="21" style="2" customWidth="1"/>
    <col min="8171" max="8171" width="28.140625" style="2" customWidth="1"/>
    <col min="8172" max="8190" width="0" style="2" hidden="1" customWidth="1"/>
    <col min="8191" max="8422" width="8.85546875" style="2"/>
    <col min="8423" max="8423" width="16.85546875" style="2" customWidth="1"/>
    <col min="8424" max="8424" width="66.7109375" style="2" customWidth="1"/>
    <col min="8425" max="8425" width="10.85546875" style="2" customWidth="1"/>
    <col min="8426" max="8426" width="21" style="2" customWidth="1"/>
    <col min="8427" max="8427" width="28.140625" style="2" customWidth="1"/>
    <col min="8428" max="8446" width="0" style="2" hidden="1" customWidth="1"/>
    <col min="8447" max="8678" width="8.85546875" style="2"/>
    <col min="8679" max="8679" width="16.85546875" style="2" customWidth="1"/>
    <col min="8680" max="8680" width="66.7109375" style="2" customWidth="1"/>
    <col min="8681" max="8681" width="10.85546875" style="2" customWidth="1"/>
    <col min="8682" max="8682" width="21" style="2" customWidth="1"/>
    <col min="8683" max="8683" width="28.140625" style="2" customWidth="1"/>
    <col min="8684" max="8702" width="0" style="2" hidden="1" customWidth="1"/>
    <col min="8703" max="8934" width="8.85546875" style="2"/>
    <col min="8935" max="8935" width="16.85546875" style="2" customWidth="1"/>
    <col min="8936" max="8936" width="66.7109375" style="2" customWidth="1"/>
    <col min="8937" max="8937" width="10.85546875" style="2" customWidth="1"/>
    <col min="8938" max="8938" width="21" style="2" customWidth="1"/>
    <col min="8939" max="8939" width="28.140625" style="2" customWidth="1"/>
    <col min="8940" max="8958" width="0" style="2" hidden="1" customWidth="1"/>
    <col min="8959" max="9190" width="8.85546875" style="2"/>
    <col min="9191" max="9191" width="16.85546875" style="2" customWidth="1"/>
    <col min="9192" max="9192" width="66.7109375" style="2" customWidth="1"/>
    <col min="9193" max="9193" width="10.85546875" style="2" customWidth="1"/>
    <col min="9194" max="9194" width="21" style="2" customWidth="1"/>
    <col min="9195" max="9195" width="28.140625" style="2" customWidth="1"/>
    <col min="9196" max="9214" width="0" style="2" hidden="1" customWidth="1"/>
    <col min="9215" max="9446" width="8.85546875" style="2"/>
    <col min="9447" max="9447" width="16.85546875" style="2" customWidth="1"/>
    <col min="9448" max="9448" width="66.7109375" style="2" customWidth="1"/>
    <col min="9449" max="9449" width="10.85546875" style="2" customWidth="1"/>
    <col min="9450" max="9450" width="21" style="2" customWidth="1"/>
    <col min="9451" max="9451" width="28.140625" style="2" customWidth="1"/>
    <col min="9452" max="9470" width="0" style="2" hidden="1" customWidth="1"/>
    <col min="9471" max="9702" width="8.85546875" style="2"/>
    <col min="9703" max="9703" width="16.85546875" style="2" customWidth="1"/>
    <col min="9704" max="9704" width="66.7109375" style="2" customWidth="1"/>
    <col min="9705" max="9705" width="10.85546875" style="2" customWidth="1"/>
    <col min="9706" max="9706" width="21" style="2" customWidth="1"/>
    <col min="9707" max="9707" width="28.140625" style="2" customWidth="1"/>
    <col min="9708" max="9726" width="0" style="2" hidden="1" customWidth="1"/>
    <col min="9727" max="9958" width="8.85546875" style="2"/>
    <col min="9959" max="9959" width="16.85546875" style="2" customWidth="1"/>
    <col min="9960" max="9960" width="66.7109375" style="2" customWidth="1"/>
    <col min="9961" max="9961" width="10.85546875" style="2" customWidth="1"/>
    <col min="9962" max="9962" width="21" style="2" customWidth="1"/>
    <col min="9963" max="9963" width="28.140625" style="2" customWidth="1"/>
    <col min="9964" max="9982" width="0" style="2" hidden="1" customWidth="1"/>
    <col min="9983" max="10214" width="8.85546875" style="2"/>
    <col min="10215" max="10215" width="16.85546875" style="2" customWidth="1"/>
    <col min="10216" max="10216" width="66.7109375" style="2" customWidth="1"/>
    <col min="10217" max="10217" width="10.85546875" style="2" customWidth="1"/>
    <col min="10218" max="10218" width="21" style="2" customWidth="1"/>
    <col min="10219" max="10219" width="28.140625" style="2" customWidth="1"/>
    <col min="10220" max="10238" width="0" style="2" hidden="1" customWidth="1"/>
    <col min="10239" max="10470" width="8.85546875" style="2"/>
    <col min="10471" max="10471" width="16.85546875" style="2" customWidth="1"/>
    <col min="10472" max="10472" width="66.7109375" style="2" customWidth="1"/>
    <col min="10473" max="10473" width="10.85546875" style="2" customWidth="1"/>
    <col min="10474" max="10474" width="21" style="2" customWidth="1"/>
    <col min="10475" max="10475" width="28.140625" style="2" customWidth="1"/>
    <col min="10476" max="10494" width="0" style="2" hidden="1" customWidth="1"/>
    <col min="10495" max="10726" width="8.85546875" style="2"/>
    <col min="10727" max="10727" width="16.85546875" style="2" customWidth="1"/>
    <col min="10728" max="10728" width="66.7109375" style="2" customWidth="1"/>
    <col min="10729" max="10729" width="10.85546875" style="2" customWidth="1"/>
    <col min="10730" max="10730" width="21" style="2" customWidth="1"/>
    <col min="10731" max="10731" width="28.140625" style="2" customWidth="1"/>
    <col min="10732" max="10750" width="0" style="2" hidden="1" customWidth="1"/>
    <col min="10751" max="10982" width="8.85546875" style="2"/>
    <col min="10983" max="10983" width="16.85546875" style="2" customWidth="1"/>
    <col min="10984" max="10984" width="66.7109375" style="2" customWidth="1"/>
    <col min="10985" max="10985" width="10.85546875" style="2" customWidth="1"/>
    <col min="10986" max="10986" width="21" style="2" customWidth="1"/>
    <col min="10987" max="10987" width="28.140625" style="2" customWidth="1"/>
    <col min="10988" max="11006" width="0" style="2" hidden="1" customWidth="1"/>
    <col min="11007" max="11238" width="8.85546875" style="2"/>
    <col min="11239" max="11239" width="16.85546875" style="2" customWidth="1"/>
    <col min="11240" max="11240" width="66.7109375" style="2" customWidth="1"/>
    <col min="11241" max="11241" width="10.85546875" style="2" customWidth="1"/>
    <col min="11242" max="11242" width="21" style="2" customWidth="1"/>
    <col min="11243" max="11243" width="28.140625" style="2" customWidth="1"/>
    <col min="11244" max="11262" width="0" style="2" hidden="1" customWidth="1"/>
    <col min="11263" max="11494" width="8.85546875" style="2"/>
    <col min="11495" max="11495" width="16.85546875" style="2" customWidth="1"/>
    <col min="11496" max="11496" width="66.7109375" style="2" customWidth="1"/>
    <col min="11497" max="11497" width="10.85546875" style="2" customWidth="1"/>
    <col min="11498" max="11498" width="21" style="2" customWidth="1"/>
    <col min="11499" max="11499" width="28.140625" style="2" customWidth="1"/>
    <col min="11500" max="11518" width="0" style="2" hidden="1" customWidth="1"/>
    <col min="11519" max="11750" width="8.85546875" style="2"/>
    <col min="11751" max="11751" width="16.85546875" style="2" customWidth="1"/>
    <col min="11752" max="11752" width="66.7109375" style="2" customWidth="1"/>
    <col min="11753" max="11753" width="10.85546875" style="2" customWidth="1"/>
    <col min="11754" max="11754" width="21" style="2" customWidth="1"/>
    <col min="11755" max="11755" width="28.140625" style="2" customWidth="1"/>
    <col min="11756" max="11774" width="0" style="2" hidden="1" customWidth="1"/>
    <col min="11775" max="12006" width="8.85546875" style="2"/>
    <col min="12007" max="12007" width="16.85546875" style="2" customWidth="1"/>
    <col min="12008" max="12008" width="66.7109375" style="2" customWidth="1"/>
    <col min="12009" max="12009" width="10.85546875" style="2" customWidth="1"/>
    <col min="12010" max="12010" width="21" style="2" customWidth="1"/>
    <col min="12011" max="12011" width="28.140625" style="2" customWidth="1"/>
    <col min="12012" max="12030" width="0" style="2" hidden="1" customWidth="1"/>
    <col min="12031" max="12262" width="8.85546875" style="2"/>
    <col min="12263" max="12263" width="16.85546875" style="2" customWidth="1"/>
    <col min="12264" max="12264" width="66.7109375" style="2" customWidth="1"/>
    <col min="12265" max="12265" width="10.85546875" style="2" customWidth="1"/>
    <col min="12266" max="12266" width="21" style="2" customWidth="1"/>
    <col min="12267" max="12267" width="28.140625" style="2" customWidth="1"/>
    <col min="12268" max="12286" width="0" style="2" hidden="1" customWidth="1"/>
    <col min="12287" max="12518" width="8.85546875" style="2"/>
    <col min="12519" max="12519" width="16.85546875" style="2" customWidth="1"/>
    <col min="12520" max="12520" width="66.7109375" style="2" customWidth="1"/>
    <col min="12521" max="12521" width="10.85546875" style="2" customWidth="1"/>
    <col min="12522" max="12522" width="21" style="2" customWidth="1"/>
    <col min="12523" max="12523" width="28.140625" style="2" customWidth="1"/>
    <col min="12524" max="12542" width="0" style="2" hidden="1" customWidth="1"/>
    <col min="12543" max="12774" width="8.85546875" style="2"/>
    <col min="12775" max="12775" width="16.85546875" style="2" customWidth="1"/>
    <col min="12776" max="12776" width="66.7109375" style="2" customWidth="1"/>
    <col min="12777" max="12777" width="10.85546875" style="2" customWidth="1"/>
    <col min="12778" max="12778" width="21" style="2" customWidth="1"/>
    <col min="12779" max="12779" width="28.140625" style="2" customWidth="1"/>
    <col min="12780" max="12798" width="0" style="2" hidden="1" customWidth="1"/>
    <col min="12799" max="13030" width="8.85546875" style="2"/>
    <col min="13031" max="13031" width="16.85546875" style="2" customWidth="1"/>
    <col min="13032" max="13032" width="66.7109375" style="2" customWidth="1"/>
    <col min="13033" max="13033" width="10.85546875" style="2" customWidth="1"/>
    <col min="13034" max="13034" width="21" style="2" customWidth="1"/>
    <col min="13035" max="13035" width="28.140625" style="2" customWidth="1"/>
    <col min="13036" max="13054" width="0" style="2" hidden="1" customWidth="1"/>
    <col min="13055" max="13286" width="8.85546875" style="2"/>
    <col min="13287" max="13287" width="16.85546875" style="2" customWidth="1"/>
    <col min="13288" max="13288" width="66.7109375" style="2" customWidth="1"/>
    <col min="13289" max="13289" width="10.85546875" style="2" customWidth="1"/>
    <col min="13290" max="13290" width="21" style="2" customWidth="1"/>
    <col min="13291" max="13291" width="28.140625" style="2" customWidth="1"/>
    <col min="13292" max="13310" width="0" style="2" hidden="1" customWidth="1"/>
    <col min="13311" max="13542" width="8.85546875" style="2"/>
    <col min="13543" max="13543" width="16.85546875" style="2" customWidth="1"/>
    <col min="13544" max="13544" width="66.7109375" style="2" customWidth="1"/>
    <col min="13545" max="13545" width="10.85546875" style="2" customWidth="1"/>
    <col min="13546" max="13546" width="21" style="2" customWidth="1"/>
    <col min="13547" max="13547" width="28.140625" style="2" customWidth="1"/>
    <col min="13548" max="13566" width="0" style="2" hidden="1" customWidth="1"/>
    <col min="13567" max="13798" width="8.85546875" style="2"/>
    <col min="13799" max="13799" width="16.85546875" style="2" customWidth="1"/>
    <col min="13800" max="13800" width="66.7109375" style="2" customWidth="1"/>
    <col min="13801" max="13801" width="10.85546875" style="2" customWidth="1"/>
    <col min="13802" max="13802" width="21" style="2" customWidth="1"/>
    <col min="13803" max="13803" width="28.140625" style="2" customWidth="1"/>
    <col min="13804" max="13822" width="0" style="2" hidden="1" customWidth="1"/>
    <col min="13823" max="14054" width="8.85546875" style="2"/>
    <col min="14055" max="14055" width="16.85546875" style="2" customWidth="1"/>
    <col min="14056" max="14056" width="66.7109375" style="2" customWidth="1"/>
    <col min="14057" max="14057" width="10.85546875" style="2" customWidth="1"/>
    <col min="14058" max="14058" width="21" style="2" customWidth="1"/>
    <col min="14059" max="14059" width="28.140625" style="2" customWidth="1"/>
    <col min="14060" max="14078" width="0" style="2" hidden="1" customWidth="1"/>
    <col min="14079" max="14310" width="8.85546875" style="2"/>
    <col min="14311" max="14311" width="16.85546875" style="2" customWidth="1"/>
    <col min="14312" max="14312" width="66.7109375" style="2" customWidth="1"/>
    <col min="14313" max="14313" width="10.85546875" style="2" customWidth="1"/>
    <col min="14314" max="14314" width="21" style="2" customWidth="1"/>
    <col min="14315" max="14315" width="28.140625" style="2" customWidth="1"/>
    <col min="14316" max="14334" width="0" style="2" hidden="1" customWidth="1"/>
    <col min="14335" max="14566" width="8.85546875" style="2"/>
    <col min="14567" max="14567" width="16.85546875" style="2" customWidth="1"/>
    <col min="14568" max="14568" width="66.7109375" style="2" customWidth="1"/>
    <col min="14569" max="14569" width="10.85546875" style="2" customWidth="1"/>
    <col min="14570" max="14570" width="21" style="2" customWidth="1"/>
    <col min="14571" max="14571" width="28.140625" style="2" customWidth="1"/>
    <col min="14572" max="14590" width="0" style="2" hidden="1" customWidth="1"/>
    <col min="14591" max="14822" width="8.85546875" style="2"/>
    <col min="14823" max="14823" width="16.85546875" style="2" customWidth="1"/>
    <col min="14824" max="14824" width="66.7109375" style="2" customWidth="1"/>
    <col min="14825" max="14825" width="10.85546875" style="2" customWidth="1"/>
    <col min="14826" max="14826" width="21" style="2" customWidth="1"/>
    <col min="14827" max="14827" width="28.140625" style="2" customWidth="1"/>
    <col min="14828" max="14846" width="0" style="2" hidden="1" customWidth="1"/>
    <col min="14847" max="15078" width="8.85546875" style="2"/>
    <col min="15079" max="15079" width="16.85546875" style="2" customWidth="1"/>
    <col min="15080" max="15080" width="66.7109375" style="2" customWidth="1"/>
    <col min="15081" max="15081" width="10.85546875" style="2" customWidth="1"/>
    <col min="15082" max="15082" width="21" style="2" customWidth="1"/>
    <col min="15083" max="15083" width="28.140625" style="2" customWidth="1"/>
    <col min="15084" max="15102" width="0" style="2" hidden="1" customWidth="1"/>
    <col min="15103" max="15334" width="8.85546875" style="2"/>
    <col min="15335" max="15335" width="16.85546875" style="2" customWidth="1"/>
    <col min="15336" max="15336" width="66.7109375" style="2" customWidth="1"/>
    <col min="15337" max="15337" width="10.85546875" style="2" customWidth="1"/>
    <col min="15338" max="15338" width="21" style="2" customWidth="1"/>
    <col min="15339" max="15339" width="28.140625" style="2" customWidth="1"/>
    <col min="15340" max="15358" width="0" style="2" hidden="1" customWidth="1"/>
    <col min="15359" max="15590" width="8.85546875" style="2"/>
    <col min="15591" max="15591" width="16.85546875" style="2" customWidth="1"/>
    <col min="15592" max="15592" width="66.7109375" style="2" customWidth="1"/>
    <col min="15593" max="15593" width="10.85546875" style="2" customWidth="1"/>
    <col min="15594" max="15594" width="21" style="2" customWidth="1"/>
    <col min="15595" max="15595" width="28.140625" style="2" customWidth="1"/>
    <col min="15596" max="15614" width="0" style="2" hidden="1" customWidth="1"/>
    <col min="15615" max="15846" width="8.85546875" style="2"/>
    <col min="15847" max="15847" width="16.85546875" style="2" customWidth="1"/>
    <col min="15848" max="15848" width="66.7109375" style="2" customWidth="1"/>
    <col min="15849" max="15849" width="10.85546875" style="2" customWidth="1"/>
    <col min="15850" max="15850" width="21" style="2" customWidth="1"/>
    <col min="15851" max="15851" width="28.140625" style="2" customWidth="1"/>
    <col min="15852" max="15870" width="0" style="2" hidden="1" customWidth="1"/>
    <col min="15871" max="16102" width="8.85546875" style="2"/>
    <col min="16103" max="16103" width="16.85546875" style="2" customWidth="1"/>
    <col min="16104" max="16104" width="66.7109375" style="2" customWidth="1"/>
    <col min="16105" max="16105" width="10.85546875" style="2" customWidth="1"/>
    <col min="16106" max="16106" width="21" style="2" customWidth="1"/>
    <col min="16107" max="16107" width="28.140625" style="2" customWidth="1"/>
    <col min="16108" max="16126" width="0" style="2" hidden="1" customWidth="1"/>
    <col min="16127" max="16384" width="8.85546875" style="2"/>
  </cols>
  <sheetData>
    <row r="1" spans="1:10" ht="175.9" customHeight="1" thickBot="1" x14ac:dyDescent="0.3">
      <c r="B1" s="22"/>
      <c r="C1" s="23"/>
      <c r="D1" s="23"/>
      <c r="E1" s="24"/>
    </row>
    <row r="2" spans="1:10" ht="94.15" customHeight="1" thickBot="1" x14ac:dyDescent="0.3">
      <c r="B2" s="215" t="s">
        <v>155</v>
      </c>
      <c r="C2" s="106"/>
      <c r="D2" s="106"/>
      <c r="E2" s="107"/>
    </row>
    <row r="3" spans="1:10" ht="37.5" customHeight="1" thickBot="1" x14ac:dyDescent="0.3">
      <c r="B3" s="302"/>
      <c r="C3" s="303"/>
      <c r="D3" s="303"/>
      <c r="E3" s="304"/>
    </row>
    <row r="4" spans="1:10" ht="37.5" customHeight="1" thickBot="1" x14ac:dyDescent="0.3">
      <c r="A4" s="3"/>
      <c r="B4" s="305" t="s">
        <v>156</v>
      </c>
      <c r="C4" s="306"/>
      <c r="D4" s="300" t="s">
        <v>36</v>
      </c>
      <c r="E4" s="301"/>
    </row>
    <row r="5" spans="1:10" ht="36.75" customHeight="1" thickBot="1" x14ac:dyDescent="0.3">
      <c r="A5" s="4"/>
      <c r="B5" s="307" t="s">
        <v>157</v>
      </c>
      <c r="C5" s="308"/>
      <c r="D5" s="108" t="s">
        <v>38</v>
      </c>
      <c r="E5" s="109"/>
    </row>
    <row r="6" spans="1:10" ht="50.25" customHeight="1" thickBot="1" x14ac:dyDescent="0.3">
      <c r="A6" s="5"/>
      <c r="B6" s="173" t="s">
        <v>39</v>
      </c>
      <c r="C6" s="110"/>
      <c r="D6" s="111"/>
      <c r="E6" s="112"/>
      <c r="J6" s="17"/>
    </row>
    <row r="7" spans="1:10" ht="31.5" customHeight="1" x14ac:dyDescent="0.25">
      <c r="A7" s="6"/>
      <c r="B7" s="175" t="s">
        <v>41</v>
      </c>
      <c r="C7" s="142"/>
      <c r="D7" s="155"/>
      <c r="E7" s="156"/>
      <c r="J7" s="17"/>
    </row>
    <row r="8" spans="1:10" ht="39.6" customHeight="1" x14ac:dyDescent="0.25">
      <c r="A8" s="6"/>
      <c r="B8" s="178" t="s">
        <v>42</v>
      </c>
      <c r="C8" s="143"/>
      <c r="D8" s="157"/>
      <c r="E8" s="113"/>
      <c r="J8" s="17"/>
    </row>
    <row r="9" spans="1:10" ht="37.15" customHeight="1" x14ac:dyDescent="0.25">
      <c r="A9" s="7"/>
      <c r="B9" s="144" t="s">
        <v>158</v>
      </c>
      <c r="C9" s="143"/>
      <c r="D9" s="157"/>
      <c r="E9" s="113"/>
      <c r="J9" s="17"/>
    </row>
    <row r="10" spans="1:10" ht="37.15" customHeight="1" x14ac:dyDescent="0.25">
      <c r="A10" s="7"/>
      <c r="B10" s="145" t="s">
        <v>159</v>
      </c>
      <c r="C10" s="146"/>
      <c r="D10" s="157"/>
      <c r="E10" s="113"/>
      <c r="J10" s="17"/>
    </row>
    <row r="11" spans="1:10" ht="37.15" customHeight="1" x14ac:dyDescent="0.25">
      <c r="A11" s="7"/>
      <c r="B11" s="147" t="s">
        <v>160</v>
      </c>
      <c r="C11" s="146"/>
      <c r="D11" s="157"/>
      <c r="E11" s="113"/>
      <c r="J11" s="17"/>
    </row>
    <row r="12" spans="1:10" ht="37.15" customHeight="1" x14ac:dyDescent="0.25">
      <c r="A12" s="7"/>
      <c r="B12" s="148" t="s">
        <v>161</v>
      </c>
      <c r="C12" s="146"/>
      <c r="D12" s="157"/>
      <c r="E12" s="113"/>
      <c r="J12" s="17"/>
    </row>
    <row r="13" spans="1:10" ht="37.15" customHeight="1" x14ac:dyDescent="0.25">
      <c r="A13" s="7"/>
      <c r="B13" s="268" t="s">
        <v>162</v>
      </c>
      <c r="C13" s="146"/>
      <c r="D13" s="157"/>
      <c r="E13" s="113"/>
      <c r="J13" s="17"/>
    </row>
    <row r="14" spans="1:10" ht="37.15" customHeight="1" x14ac:dyDescent="0.25">
      <c r="A14" s="7"/>
      <c r="B14" s="147" t="s">
        <v>163</v>
      </c>
      <c r="C14" s="146"/>
      <c r="D14" s="157"/>
      <c r="E14" s="113"/>
      <c r="J14" s="17"/>
    </row>
    <row r="15" spans="1:10" ht="37.15" customHeight="1" x14ac:dyDescent="0.25">
      <c r="A15" s="7"/>
      <c r="B15" s="216" t="s">
        <v>164</v>
      </c>
      <c r="C15" s="146"/>
      <c r="D15" s="157"/>
      <c r="E15" s="113"/>
      <c r="J15" s="17"/>
    </row>
    <row r="16" spans="1:10" ht="37.15" customHeight="1" x14ac:dyDescent="0.25">
      <c r="A16" s="7"/>
      <c r="B16" s="149" t="s">
        <v>165</v>
      </c>
      <c r="C16" s="150"/>
      <c r="D16" s="157"/>
      <c r="E16" s="113"/>
      <c r="J16" s="17"/>
    </row>
    <row r="17" spans="1:12" ht="37.15" customHeight="1" x14ac:dyDescent="0.25">
      <c r="A17" s="7"/>
      <c r="B17" s="147" t="s">
        <v>166</v>
      </c>
      <c r="C17" s="146"/>
      <c r="D17" s="157"/>
      <c r="E17" s="113"/>
      <c r="J17" s="17"/>
    </row>
    <row r="18" spans="1:12" ht="37.15" customHeight="1" x14ac:dyDescent="0.25">
      <c r="A18" s="7"/>
      <c r="B18" s="147" t="s">
        <v>167</v>
      </c>
      <c r="C18" s="151"/>
      <c r="D18" s="157"/>
      <c r="E18" s="113"/>
      <c r="J18" s="17"/>
    </row>
    <row r="19" spans="1:12" ht="37.15" customHeight="1" x14ac:dyDescent="0.25">
      <c r="A19" s="7"/>
      <c r="B19" s="147" t="s">
        <v>168</v>
      </c>
      <c r="C19" s="151"/>
      <c r="D19" s="157"/>
      <c r="E19" s="113"/>
      <c r="J19" s="17"/>
    </row>
    <row r="20" spans="1:12" ht="37.15" customHeight="1" x14ac:dyDescent="0.25">
      <c r="A20" s="7"/>
      <c r="B20" s="147" t="s">
        <v>169</v>
      </c>
      <c r="C20" s="151"/>
      <c r="D20" s="157"/>
      <c r="E20" s="113"/>
      <c r="J20" s="17"/>
    </row>
    <row r="21" spans="1:12" ht="37.15" customHeight="1" x14ac:dyDescent="0.25">
      <c r="A21" s="7"/>
      <c r="B21" s="147" t="s">
        <v>170</v>
      </c>
      <c r="C21" s="151"/>
      <c r="D21" s="157"/>
      <c r="E21" s="113"/>
      <c r="J21" s="17"/>
    </row>
    <row r="22" spans="1:12" ht="47.25" customHeight="1" x14ac:dyDescent="0.25">
      <c r="A22" s="7"/>
      <c r="B22" s="147" t="s">
        <v>171</v>
      </c>
      <c r="C22" s="151"/>
      <c r="D22" s="157"/>
      <c r="E22" s="113"/>
      <c r="J22" s="17"/>
    </row>
    <row r="23" spans="1:12" ht="37.15" customHeight="1" x14ac:dyDescent="0.25">
      <c r="A23" s="7"/>
      <c r="B23" s="147" t="s">
        <v>172</v>
      </c>
      <c r="C23" s="151"/>
      <c r="D23" s="157"/>
      <c r="E23" s="113"/>
      <c r="J23" s="17"/>
    </row>
    <row r="24" spans="1:12" ht="37.15" customHeight="1" x14ac:dyDescent="0.25">
      <c r="A24" s="7"/>
      <c r="B24" s="147" t="s">
        <v>173</v>
      </c>
      <c r="C24" s="151"/>
      <c r="D24" s="157"/>
      <c r="E24" s="113"/>
      <c r="J24" s="17"/>
    </row>
    <row r="25" spans="1:12" ht="37.15" customHeight="1" x14ac:dyDescent="0.25">
      <c r="A25" s="7"/>
      <c r="B25" s="147" t="s">
        <v>61</v>
      </c>
      <c r="C25" s="151"/>
      <c r="D25" s="157"/>
      <c r="E25" s="113"/>
      <c r="J25" s="17"/>
    </row>
    <row r="26" spans="1:12" ht="37.15" customHeight="1" x14ac:dyDescent="0.25">
      <c r="A26" s="7"/>
      <c r="B26" s="147" t="s">
        <v>58</v>
      </c>
      <c r="C26" s="152"/>
      <c r="D26" s="158"/>
      <c r="E26" s="114"/>
      <c r="J26" s="17"/>
      <c r="L26" s="17"/>
    </row>
    <row r="27" spans="1:12" ht="28.15" customHeight="1" x14ac:dyDescent="0.25">
      <c r="A27" s="6"/>
      <c r="B27" s="153" t="s">
        <v>62</v>
      </c>
      <c r="C27" s="138"/>
      <c r="D27" s="159"/>
      <c r="E27" s="138"/>
      <c r="J27" s="17"/>
      <c r="L27" s="17"/>
    </row>
    <row r="28" spans="1:12" ht="168.75" customHeight="1" x14ac:dyDescent="0.25">
      <c r="A28" s="7"/>
      <c r="B28" s="154" t="s">
        <v>174</v>
      </c>
      <c r="C28" s="146"/>
      <c r="D28" s="160"/>
      <c r="E28" s="137"/>
      <c r="J28" s="17"/>
      <c r="L28" s="17"/>
    </row>
    <row r="29" spans="1:12" ht="27.75" customHeight="1" thickBot="1" x14ac:dyDescent="0.3">
      <c r="A29" s="140"/>
      <c r="B29" s="161" t="s">
        <v>67</v>
      </c>
      <c r="C29" s="162">
        <v>100</v>
      </c>
      <c r="D29" s="163" t="s">
        <v>68</v>
      </c>
      <c r="E29" s="164"/>
      <c r="J29" s="17"/>
      <c r="L29" s="17"/>
    </row>
    <row r="30" spans="1:12" s="9" customFormat="1" ht="46.9" customHeight="1" thickBot="1" x14ac:dyDescent="0.3">
      <c r="A30" s="10"/>
      <c r="B30" s="141" t="s">
        <v>69</v>
      </c>
      <c r="C30" s="165"/>
      <c r="D30" s="166"/>
      <c r="E30" s="115"/>
      <c r="F30" s="11"/>
    </row>
    <row r="31" spans="1:12" s="9" customFormat="1" ht="207" customHeight="1" x14ac:dyDescent="0.25">
      <c r="A31" s="8"/>
      <c r="B31" s="262" t="s">
        <v>70</v>
      </c>
      <c r="C31" s="116">
        <v>60</v>
      </c>
      <c r="D31" s="122"/>
      <c r="E31" s="123"/>
      <c r="F31" s="12"/>
    </row>
    <row r="32" spans="1:12" s="9" customFormat="1" ht="303.75" customHeight="1" x14ac:dyDescent="0.25">
      <c r="A32" s="8"/>
      <c r="B32" s="263" t="s">
        <v>175</v>
      </c>
      <c r="C32" s="117">
        <v>20</v>
      </c>
      <c r="D32" s="124"/>
      <c r="E32" s="125"/>
    </row>
    <row r="33" spans="1:5" s="14" customFormat="1" ht="105.75" customHeight="1" x14ac:dyDescent="0.25">
      <c r="A33" s="13"/>
      <c r="B33" s="210" t="s">
        <v>176</v>
      </c>
      <c r="C33" s="117">
        <v>10</v>
      </c>
      <c r="D33" s="124"/>
      <c r="E33" s="125"/>
    </row>
    <row r="34" spans="1:5" s="14" customFormat="1" ht="99" customHeight="1" x14ac:dyDescent="0.3">
      <c r="A34" s="13"/>
      <c r="B34" s="211" t="s">
        <v>177</v>
      </c>
      <c r="C34" s="118">
        <v>10</v>
      </c>
      <c r="D34" s="126"/>
      <c r="E34" s="127"/>
    </row>
    <row r="35" spans="1:5" s="14" customFormat="1" ht="28.15" customHeight="1" x14ac:dyDescent="0.25">
      <c r="A35" s="13"/>
      <c r="B35" s="264" t="s">
        <v>74</v>
      </c>
      <c r="C35" s="120"/>
      <c r="D35" s="128"/>
      <c r="E35" s="129"/>
    </row>
    <row r="36" spans="1:5" s="14" customFormat="1" ht="28.15" customHeight="1" x14ac:dyDescent="0.25">
      <c r="A36" s="13"/>
      <c r="B36" s="265" t="s">
        <v>153</v>
      </c>
      <c r="C36" s="121"/>
      <c r="D36" s="130"/>
      <c r="E36" s="131"/>
    </row>
    <row r="37" spans="1:5" s="14" customFormat="1" ht="28.15" customHeight="1" x14ac:dyDescent="0.25">
      <c r="A37" s="13"/>
      <c r="B37" s="264" t="s">
        <v>76</v>
      </c>
      <c r="C37" s="120"/>
      <c r="D37" s="128"/>
      <c r="E37" s="129"/>
    </row>
    <row r="38" spans="1:5" s="14" customFormat="1" ht="28.15" customHeight="1" x14ac:dyDescent="0.25">
      <c r="A38" s="13"/>
      <c r="B38" s="265" t="s">
        <v>77</v>
      </c>
      <c r="C38" s="121"/>
      <c r="D38" s="132"/>
      <c r="E38" s="131"/>
    </row>
    <row r="39" spans="1:5" s="14" customFormat="1" ht="28.15" customHeight="1" x14ac:dyDescent="0.25">
      <c r="A39" s="13"/>
      <c r="B39" s="264" t="s">
        <v>78</v>
      </c>
      <c r="C39" s="118"/>
      <c r="D39" s="133"/>
      <c r="E39" s="134"/>
    </row>
    <row r="40" spans="1:5" s="14" customFormat="1" ht="28.15" customHeight="1" thickBot="1" x14ac:dyDescent="0.3">
      <c r="A40" s="13"/>
      <c r="B40" s="266" t="s">
        <v>79</v>
      </c>
      <c r="C40" s="119"/>
      <c r="D40" s="135"/>
      <c r="E40" s="136"/>
    </row>
    <row r="41" spans="1:5" s="16" customFormat="1" ht="28.15" customHeight="1" x14ac:dyDescent="0.25">
      <c r="A41" s="1"/>
      <c r="B41" s="2"/>
      <c r="C41" s="2"/>
      <c r="D41" s="2"/>
      <c r="E41" s="15"/>
    </row>
    <row r="42" spans="1:5" s="16" customFormat="1" ht="28.15" customHeight="1" x14ac:dyDescent="0.25">
      <c r="A42" s="1"/>
      <c r="B42" s="273" t="s">
        <v>154</v>
      </c>
      <c r="C42" s="2"/>
      <c r="D42" s="2"/>
      <c r="E42" s="15"/>
    </row>
    <row r="43" spans="1:5" s="16" customFormat="1" ht="28.15" customHeight="1" x14ac:dyDescent="0.25">
      <c r="A43" s="1"/>
      <c r="B43" s="2"/>
      <c r="C43" s="2"/>
      <c r="D43" s="2"/>
      <c r="E43" s="15"/>
    </row>
    <row r="44" spans="1:5" s="16" customFormat="1" x14ac:dyDescent="0.25">
      <c r="A44" s="1"/>
      <c r="B44" s="2"/>
      <c r="C44" s="2"/>
      <c r="D44" s="2"/>
      <c r="E44" s="15"/>
    </row>
    <row r="45" spans="1:5" s="16" customFormat="1" x14ac:dyDescent="0.25">
      <c r="A45" s="1"/>
      <c r="B45" s="2"/>
      <c r="C45" s="2"/>
      <c r="D45" s="2"/>
      <c r="E45" s="15"/>
    </row>
    <row r="46" spans="1:5" s="16" customFormat="1" x14ac:dyDescent="0.25">
      <c r="A46" s="1"/>
      <c r="B46" s="2"/>
      <c r="C46" s="2"/>
      <c r="D46" s="2"/>
      <c r="E46" s="15"/>
    </row>
  </sheetData>
  <protectedRanges>
    <protectedRange password="D3C5" sqref="J17:J25" name="Notocar"/>
    <protectedRange password="D3C5" sqref="L27:L29" name="Notocar_2"/>
    <protectedRange password="D3C5" sqref="J11:J13 J15" name="Notocar_3"/>
    <protectedRange password="D3C5" sqref="B26:C26" name="Notocar_2_1"/>
    <protectedRange password="D3C5" sqref="B15" name="Notocar_3_1"/>
    <protectedRange password="D3C5" sqref="B7" name="Notocar_4"/>
  </protectedRanges>
  <customSheetViews>
    <customSheetView guid="{92078DA9-D9B0-4652-AFC0-653E585F72C9}" hiddenColumns="1">
      <selection activeCell="B47" sqref="B47"/>
      <pageMargins left="0" right="0" top="0" bottom="0" header="0" footer="0"/>
      <pageSetup paperSize="9" orientation="portrait" r:id="rId1"/>
    </customSheetView>
  </customSheetViews>
  <mergeCells count="4">
    <mergeCell ref="B3:E3"/>
    <mergeCell ref="B4:C4"/>
    <mergeCell ref="B5:C5"/>
    <mergeCell ref="D4:E4"/>
  </mergeCells>
  <hyperlinks>
    <hyperlink ref="D5" location="INDEX!A1" display="INDEX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45"/>
  <sheetViews>
    <sheetView topLeftCell="A32" zoomScaleNormal="100" workbookViewId="0">
      <selection activeCell="B34" sqref="B34"/>
    </sheetView>
  </sheetViews>
  <sheetFormatPr defaultColWidth="8.85546875" defaultRowHeight="15" x14ac:dyDescent="0.25"/>
  <cols>
    <col min="1" max="1" width="8.28515625" style="1" customWidth="1"/>
    <col min="2" max="2" width="80" style="2" customWidth="1"/>
    <col min="3" max="3" width="24.42578125" style="2" customWidth="1"/>
    <col min="4" max="4" width="26.7109375" style="2" customWidth="1"/>
    <col min="5" max="5" width="24.5703125" style="15" customWidth="1"/>
    <col min="6" max="230" width="9.140625" style="2"/>
    <col min="231" max="231" width="16.85546875" style="2" customWidth="1"/>
    <col min="232" max="232" width="66.7109375" style="2" customWidth="1"/>
    <col min="233" max="233" width="10.85546875" style="2" customWidth="1"/>
    <col min="234" max="234" width="21" style="2" customWidth="1"/>
    <col min="235" max="235" width="28.140625" style="2" customWidth="1"/>
    <col min="236" max="254" width="0" style="2" hidden="1" customWidth="1"/>
    <col min="255" max="486" width="9.140625" style="2"/>
    <col min="487" max="487" width="16.85546875" style="2" customWidth="1"/>
    <col min="488" max="488" width="66.7109375" style="2" customWidth="1"/>
    <col min="489" max="489" width="10.85546875" style="2" customWidth="1"/>
    <col min="490" max="490" width="21" style="2" customWidth="1"/>
    <col min="491" max="491" width="28.140625" style="2" customWidth="1"/>
    <col min="492" max="510" width="0" style="2" hidden="1" customWidth="1"/>
    <col min="511" max="742" width="9.140625" style="2"/>
    <col min="743" max="743" width="16.85546875" style="2" customWidth="1"/>
    <col min="744" max="744" width="66.7109375" style="2" customWidth="1"/>
    <col min="745" max="745" width="10.85546875" style="2" customWidth="1"/>
    <col min="746" max="746" width="21" style="2" customWidth="1"/>
    <col min="747" max="747" width="28.140625" style="2" customWidth="1"/>
    <col min="748" max="766" width="0" style="2" hidden="1" customWidth="1"/>
    <col min="767" max="998" width="9.140625" style="2"/>
    <col min="999" max="999" width="16.85546875" style="2" customWidth="1"/>
    <col min="1000" max="1000" width="66.7109375" style="2" customWidth="1"/>
    <col min="1001" max="1001" width="10.85546875" style="2" customWidth="1"/>
    <col min="1002" max="1002" width="21" style="2" customWidth="1"/>
    <col min="1003" max="1003" width="28.140625" style="2" customWidth="1"/>
    <col min="1004" max="1022" width="0" style="2" hidden="1" customWidth="1"/>
    <col min="1023" max="1254" width="9.140625" style="2"/>
    <col min="1255" max="1255" width="16.85546875" style="2" customWidth="1"/>
    <col min="1256" max="1256" width="66.7109375" style="2" customWidth="1"/>
    <col min="1257" max="1257" width="10.85546875" style="2" customWidth="1"/>
    <col min="1258" max="1258" width="21" style="2" customWidth="1"/>
    <col min="1259" max="1259" width="28.140625" style="2" customWidth="1"/>
    <col min="1260" max="1278" width="0" style="2" hidden="1" customWidth="1"/>
    <col min="1279" max="1510" width="9.140625" style="2"/>
    <col min="1511" max="1511" width="16.85546875" style="2" customWidth="1"/>
    <col min="1512" max="1512" width="66.7109375" style="2" customWidth="1"/>
    <col min="1513" max="1513" width="10.85546875" style="2" customWidth="1"/>
    <col min="1514" max="1514" width="21" style="2" customWidth="1"/>
    <col min="1515" max="1515" width="28.140625" style="2" customWidth="1"/>
    <col min="1516" max="1534" width="0" style="2" hidden="1" customWidth="1"/>
    <col min="1535" max="1766" width="9.140625" style="2"/>
    <col min="1767" max="1767" width="16.85546875" style="2" customWidth="1"/>
    <col min="1768" max="1768" width="66.7109375" style="2" customWidth="1"/>
    <col min="1769" max="1769" width="10.85546875" style="2" customWidth="1"/>
    <col min="1770" max="1770" width="21" style="2" customWidth="1"/>
    <col min="1771" max="1771" width="28.140625" style="2" customWidth="1"/>
    <col min="1772" max="1790" width="0" style="2" hidden="1" customWidth="1"/>
    <col min="1791" max="2022" width="9.140625" style="2"/>
    <col min="2023" max="2023" width="16.85546875" style="2" customWidth="1"/>
    <col min="2024" max="2024" width="66.7109375" style="2" customWidth="1"/>
    <col min="2025" max="2025" width="10.85546875" style="2" customWidth="1"/>
    <col min="2026" max="2026" width="21" style="2" customWidth="1"/>
    <col min="2027" max="2027" width="28.140625" style="2" customWidth="1"/>
    <col min="2028" max="2046" width="0" style="2" hidden="1" customWidth="1"/>
    <col min="2047" max="2278" width="9.140625" style="2"/>
    <col min="2279" max="2279" width="16.85546875" style="2" customWidth="1"/>
    <col min="2280" max="2280" width="66.7109375" style="2" customWidth="1"/>
    <col min="2281" max="2281" width="10.85546875" style="2" customWidth="1"/>
    <col min="2282" max="2282" width="21" style="2" customWidth="1"/>
    <col min="2283" max="2283" width="28.140625" style="2" customWidth="1"/>
    <col min="2284" max="2302" width="0" style="2" hidden="1" customWidth="1"/>
    <col min="2303" max="2534" width="9.140625" style="2"/>
    <col min="2535" max="2535" width="16.85546875" style="2" customWidth="1"/>
    <col min="2536" max="2536" width="66.7109375" style="2" customWidth="1"/>
    <col min="2537" max="2537" width="10.85546875" style="2" customWidth="1"/>
    <col min="2538" max="2538" width="21" style="2" customWidth="1"/>
    <col min="2539" max="2539" width="28.140625" style="2" customWidth="1"/>
    <col min="2540" max="2558" width="0" style="2" hidden="1" customWidth="1"/>
    <col min="2559" max="2790" width="9.140625" style="2"/>
    <col min="2791" max="2791" width="16.85546875" style="2" customWidth="1"/>
    <col min="2792" max="2792" width="66.7109375" style="2" customWidth="1"/>
    <col min="2793" max="2793" width="10.85546875" style="2" customWidth="1"/>
    <col min="2794" max="2794" width="21" style="2" customWidth="1"/>
    <col min="2795" max="2795" width="28.140625" style="2" customWidth="1"/>
    <col min="2796" max="2814" width="0" style="2" hidden="1" customWidth="1"/>
    <col min="2815" max="3046" width="9.140625" style="2"/>
    <col min="3047" max="3047" width="16.85546875" style="2" customWidth="1"/>
    <col min="3048" max="3048" width="66.7109375" style="2" customWidth="1"/>
    <col min="3049" max="3049" width="10.85546875" style="2" customWidth="1"/>
    <col min="3050" max="3050" width="21" style="2" customWidth="1"/>
    <col min="3051" max="3051" width="28.140625" style="2" customWidth="1"/>
    <col min="3052" max="3070" width="0" style="2" hidden="1" customWidth="1"/>
    <col min="3071" max="3302" width="9.140625" style="2"/>
    <col min="3303" max="3303" width="16.85546875" style="2" customWidth="1"/>
    <col min="3304" max="3304" width="66.7109375" style="2" customWidth="1"/>
    <col min="3305" max="3305" width="10.85546875" style="2" customWidth="1"/>
    <col min="3306" max="3306" width="21" style="2" customWidth="1"/>
    <col min="3307" max="3307" width="28.140625" style="2" customWidth="1"/>
    <col min="3308" max="3326" width="0" style="2" hidden="1" customWidth="1"/>
    <col min="3327" max="3558" width="9.140625" style="2"/>
    <col min="3559" max="3559" width="16.85546875" style="2" customWidth="1"/>
    <col min="3560" max="3560" width="66.7109375" style="2" customWidth="1"/>
    <col min="3561" max="3561" width="10.85546875" style="2" customWidth="1"/>
    <col min="3562" max="3562" width="21" style="2" customWidth="1"/>
    <col min="3563" max="3563" width="28.140625" style="2" customWidth="1"/>
    <col min="3564" max="3582" width="0" style="2" hidden="1" customWidth="1"/>
    <col min="3583" max="3814" width="9.140625" style="2"/>
    <col min="3815" max="3815" width="16.85546875" style="2" customWidth="1"/>
    <col min="3816" max="3816" width="66.7109375" style="2" customWidth="1"/>
    <col min="3817" max="3817" width="10.85546875" style="2" customWidth="1"/>
    <col min="3818" max="3818" width="21" style="2" customWidth="1"/>
    <col min="3819" max="3819" width="28.140625" style="2" customWidth="1"/>
    <col min="3820" max="3838" width="0" style="2" hidden="1" customWidth="1"/>
    <col min="3839" max="4070" width="9.140625" style="2"/>
    <col min="4071" max="4071" width="16.85546875" style="2" customWidth="1"/>
    <col min="4072" max="4072" width="66.7109375" style="2" customWidth="1"/>
    <col min="4073" max="4073" width="10.85546875" style="2" customWidth="1"/>
    <col min="4074" max="4074" width="21" style="2" customWidth="1"/>
    <col min="4075" max="4075" width="28.140625" style="2" customWidth="1"/>
    <col min="4076" max="4094" width="0" style="2" hidden="1" customWidth="1"/>
    <col min="4095" max="4326" width="9.140625" style="2"/>
    <col min="4327" max="4327" width="16.85546875" style="2" customWidth="1"/>
    <col min="4328" max="4328" width="66.7109375" style="2" customWidth="1"/>
    <col min="4329" max="4329" width="10.85546875" style="2" customWidth="1"/>
    <col min="4330" max="4330" width="21" style="2" customWidth="1"/>
    <col min="4331" max="4331" width="28.140625" style="2" customWidth="1"/>
    <col min="4332" max="4350" width="0" style="2" hidden="1" customWidth="1"/>
    <col min="4351" max="4582" width="9.140625" style="2"/>
    <col min="4583" max="4583" width="16.85546875" style="2" customWidth="1"/>
    <col min="4584" max="4584" width="66.7109375" style="2" customWidth="1"/>
    <col min="4585" max="4585" width="10.85546875" style="2" customWidth="1"/>
    <col min="4586" max="4586" width="21" style="2" customWidth="1"/>
    <col min="4587" max="4587" width="28.140625" style="2" customWidth="1"/>
    <col min="4588" max="4606" width="0" style="2" hidden="1" customWidth="1"/>
    <col min="4607" max="4838" width="9.140625" style="2"/>
    <col min="4839" max="4839" width="16.85546875" style="2" customWidth="1"/>
    <col min="4840" max="4840" width="66.7109375" style="2" customWidth="1"/>
    <col min="4841" max="4841" width="10.85546875" style="2" customWidth="1"/>
    <col min="4842" max="4842" width="21" style="2" customWidth="1"/>
    <col min="4843" max="4843" width="28.140625" style="2" customWidth="1"/>
    <col min="4844" max="4862" width="0" style="2" hidden="1" customWidth="1"/>
    <col min="4863" max="5094" width="9.140625" style="2"/>
    <col min="5095" max="5095" width="16.85546875" style="2" customWidth="1"/>
    <col min="5096" max="5096" width="66.7109375" style="2" customWidth="1"/>
    <col min="5097" max="5097" width="10.85546875" style="2" customWidth="1"/>
    <col min="5098" max="5098" width="21" style="2" customWidth="1"/>
    <col min="5099" max="5099" width="28.140625" style="2" customWidth="1"/>
    <col min="5100" max="5118" width="0" style="2" hidden="1" customWidth="1"/>
    <col min="5119" max="5350" width="9.140625" style="2"/>
    <col min="5351" max="5351" width="16.85546875" style="2" customWidth="1"/>
    <col min="5352" max="5352" width="66.7109375" style="2" customWidth="1"/>
    <col min="5353" max="5353" width="10.85546875" style="2" customWidth="1"/>
    <col min="5354" max="5354" width="21" style="2" customWidth="1"/>
    <col min="5355" max="5355" width="28.140625" style="2" customWidth="1"/>
    <col min="5356" max="5374" width="0" style="2" hidden="1" customWidth="1"/>
    <col min="5375" max="5606" width="9.140625" style="2"/>
    <col min="5607" max="5607" width="16.85546875" style="2" customWidth="1"/>
    <col min="5608" max="5608" width="66.7109375" style="2" customWidth="1"/>
    <col min="5609" max="5609" width="10.85546875" style="2" customWidth="1"/>
    <col min="5610" max="5610" width="21" style="2" customWidth="1"/>
    <col min="5611" max="5611" width="28.140625" style="2" customWidth="1"/>
    <col min="5612" max="5630" width="0" style="2" hidden="1" customWidth="1"/>
    <col min="5631" max="5862" width="9.140625" style="2"/>
    <col min="5863" max="5863" width="16.85546875" style="2" customWidth="1"/>
    <col min="5864" max="5864" width="66.7109375" style="2" customWidth="1"/>
    <col min="5865" max="5865" width="10.85546875" style="2" customWidth="1"/>
    <col min="5866" max="5866" width="21" style="2" customWidth="1"/>
    <col min="5867" max="5867" width="28.140625" style="2" customWidth="1"/>
    <col min="5868" max="5886" width="0" style="2" hidden="1" customWidth="1"/>
    <col min="5887" max="6118" width="9.140625" style="2"/>
    <col min="6119" max="6119" width="16.85546875" style="2" customWidth="1"/>
    <col min="6120" max="6120" width="66.7109375" style="2" customWidth="1"/>
    <col min="6121" max="6121" width="10.85546875" style="2" customWidth="1"/>
    <col min="6122" max="6122" width="21" style="2" customWidth="1"/>
    <col min="6123" max="6123" width="28.140625" style="2" customWidth="1"/>
    <col min="6124" max="6142" width="0" style="2" hidden="1" customWidth="1"/>
    <col min="6143" max="6374" width="9.140625" style="2"/>
    <col min="6375" max="6375" width="16.85546875" style="2" customWidth="1"/>
    <col min="6376" max="6376" width="66.7109375" style="2" customWidth="1"/>
    <col min="6377" max="6377" width="10.85546875" style="2" customWidth="1"/>
    <col min="6378" max="6378" width="21" style="2" customWidth="1"/>
    <col min="6379" max="6379" width="28.140625" style="2" customWidth="1"/>
    <col min="6380" max="6398" width="0" style="2" hidden="1" customWidth="1"/>
    <col min="6399" max="6630" width="9.140625" style="2"/>
    <col min="6631" max="6631" width="16.85546875" style="2" customWidth="1"/>
    <col min="6632" max="6632" width="66.7109375" style="2" customWidth="1"/>
    <col min="6633" max="6633" width="10.85546875" style="2" customWidth="1"/>
    <col min="6634" max="6634" width="21" style="2" customWidth="1"/>
    <col min="6635" max="6635" width="28.140625" style="2" customWidth="1"/>
    <col min="6636" max="6654" width="0" style="2" hidden="1" customWidth="1"/>
    <col min="6655" max="6886" width="9.140625" style="2"/>
    <col min="6887" max="6887" width="16.85546875" style="2" customWidth="1"/>
    <col min="6888" max="6888" width="66.7109375" style="2" customWidth="1"/>
    <col min="6889" max="6889" width="10.85546875" style="2" customWidth="1"/>
    <col min="6890" max="6890" width="21" style="2" customWidth="1"/>
    <col min="6891" max="6891" width="28.140625" style="2" customWidth="1"/>
    <col min="6892" max="6910" width="0" style="2" hidden="1" customWidth="1"/>
    <col min="6911" max="7142" width="9.140625" style="2"/>
    <col min="7143" max="7143" width="16.85546875" style="2" customWidth="1"/>
    <col min="7144" max="7144" width="66.7109375" style="2" customWidth="1"/>
    <col min="7145" max="7145" width="10.85546875" style="2" customWidth="1"/>
    <col min="7146" max="7146" width="21" style="2" customWidth="1"/>
    <col min="7147" max="7147" width="28.140625" style="2" customWidth="1"/>
    <col min="7148" max="7166" width="0" style="2" hidden="1" customWidth="1"/>
    <col min="7167" max="7398" width="9.140625" style="2"/>
    <col min="7399" max="7399" width="16.85546875" style="2" customWidth="1"/>
    <col min="7400" max="7400" width="66.7109375" style="2" customWidth="1"/>
    <col min="7401" max="7401" width="10.85546875" style="2" customWidth="1"/>
    <col min="7402" max="7402" width="21" style="2" customWidth="1"/>
    <col min="7403" max="7403" width="28.140625" style="2" customWidth="1"/>
    <col min="7404" max="7422" width="0" style="2" hidden="1" customWidth="1"/>
    <col min="7423" max="7654" width="9.140625" style="2"/>
    <col min="7655" max="7655" width="16.85546875" style="2" customWidth="1"/>
    <col min="7656" max="7656" width="66.7109375" style="2" customWidth="1"/>
    <col min="7657" max="7657" width="10.85546875" style="2" customWidth="1"/>
    <col min="7658" max="7658" width="21" style="2" customWidth="1"/>
    <col min="7659" max="7659" width="28.140625" style="2" customWidth="1"/>
    <col min="7660" max="7678" width="0" style="2" hidden="1" customWidth="1"/>
    <col min="7679" max="7910" width="9.140625" style="2"/>
    <col min="7911" max="7911" width="16.85546875" style="2" customWidth="1"/>
    <col min="7912" max="7912" width="66.7109375" style="2" customWidth="1"/>
    <col min="7913" max="7913" width="10.85546875" style="2" customWidth="1"/>
    <col min="7914" max="7914" width="21" style="2" customWidth="1"/>
    <col min="7915" max="7915" width="28.140625" style="2" customWidth="1"/>
    <col min="7916" max="7934" width="0" style="2" hidden="1" customWidth="1"/>
    <col min="7935" max="8166" width="9.140625" style="2"/>
    <col min="8167" max="8167" width="16.85546875" style="2" customWidth="1"/>
    <col min="8168" max="8168" width="66.7109375" style="2" customWidth="1"/>
    <col min="8169" max="8169" width="10.85546875" style="2" customWidth="1"/>
    <col min="8170" max="8170" width="21" style="2" customWidth="1"/>
    <col min="8171" max="8171" width="28.140625" style="2" customWidth="1"/>
    <col min="8172" max="8190" width="0" style="2" hidden="1" customWidth="1"/>
    <col min="8191" max="8422" width="9.140625" style="2"/>
    <col min="8423" max="8423" width="16.85546875" style="2" customWidth="1"/>
    <col min="8424" max="8424" width="66.7109375" style="2" customWidth="1"/>
    <col min="8425" max="8425" width="10.85546875" style="2" customWidth="1"/>
    <col min="8426" max="8426" width="21" style="2" customWidth="1"/>
    <col min="8427" max="8427" width="28.140625" style="2" customWidth="1"/>
    <col min="8428" max="8446" width="0" style="2" hidden="1" customWidth="1"/>
    <col min="8447" max="8678" width="9.140625" style="2"/>
    <col min="8679" max="8679" width="16.85546875" style="2" customWidth="1"/>
    <col min="8680" max="8680" width="66.7109375" style="2" customWidth="1"/>
    <col min="8681" max="8681" width="10.85546875" style="2" customWidth="1"/>
    <col min="8682" max="8682" width="21" style="2" customWidth="1"/>
    <col min="8683" max="8683" width="28.140625" style="2" customWidth="1"/>
    <col min="8684" max="8702" width="0" style="2" hidden="1" customWidth="1"/>
    <col min="8703" max="8934" width="9.140625" style="2"/>
    <col min="8935" max="8935" width="16.85546875" style="2" customWidth="1"/>
    <col min="8936" max="8936" width="66.7109375" style="2" customWidth="1"/>
    <col min="8937" max="8937" width="10.85546875" style="2" customWidth="1"/>
    <col min="8938" max="8938" width="21" style="2" customWidth="1"/>
    <col min="8939" max="8939" width="28.140625" style="2" customWidth="1"/>
    <col min="8940" max="8958" width="0" style="2" hidden="1" customWidth="1"/>
    <col min="8959" max="9190" width="9.140625" style="2"/>
    <col min="9191" max="9191" width="16.85546875" style="2" customWidth="1"/>
    <col min="9192" max="9192" width="66.7109375" style="2" customWidth="1"/>
    <col min="9193" max="9193" width="10.85546875" style="2" customWidth="1"/>
    <col min="9194" max="9194" width="21" style="2" customWidth="1"/>
    <col min="9195" max="9195" width="28.140625" style="2" customWidth="1"/>
    <col min="9196" max="9214" width="0" style="2" hidden="1" customWidth="1"/>
    <col min="9215" max="9446" width="9.140625" style="2"/>
    <col min="9447" max="9447" width="16.85546875" style="2" customWidth="1"/>
    <col min="9448" max="9448" width="66.7109375" style="2" customWidth="1"/>
    <col min="9449" max="9449" width="10.85546875" style="2" customWidth="1"/>
    <col min="9450" max="9450" width="21" style="2" customWidth="1"/>
    <col min="9451" max="9451" width="28.140625" style="2" customWidth="1"/>
    <col min="9452" max="9470" width="0" style="2" hidden="1" customWidth="1"/>
    <col min="9471" max="9702" width="9.140625" style="2"/>
    <col min="9703" max="9703" width="16.85546875" style="2" customWidth="1"/>
    <col min="9704" max="9704" width="66.7109375" style="2" customWidth="1"/>
    <col min="9705" max="9705" width="10.85546875" style="2" customWidth="1"/>
    <col min="9706" max="9706" width="21" style="2" customWidth="1"/>
    <col min="9707" max="9707" width="28.140625" style="2" customWidth="1"/>
    <col min="9708" max="9726" width="0" style="2" hidden="1" customWidth="1"/>
    <col min="9727" max="9958" width="9.140625" style="2"/>
    <col min="9959" max="9959" width="16.85546875" style="2" customWidth="1"/>
    <col min="9960" max="9960" width="66.7109375" style="2" customWidth="1"/>
    <col min="9961" max="9961" width="10.85546875" style="2" customWidth="1"/>
    <col min="9962" max="9962" width="21" style="2" customWidth="1"/>
    <col min="9963" max="9963" width="28.140625" style="2" customWidth="1"/>
    <col min="9964" max="9982" width="0" style="2" hidden="1" customWidth="1"/>
    <col min="9983" max="10214" width="9.140625" style="2"/>
    <col min="10215" max="10215" width="16.85546875" style="2" customWidth="1"/>
    <col min="10216" max="10216" width="66.7109375" style="2" customWidth="1"/>
    <col min="10217" max="10217" width="10.85546875" style="2" customWidth="1"/>
    <col min="10218" max="10218" width="21" style="2" customWidth="1"/>
    <col min="10219" max="10219" width="28.140625" style="2" customWidth="1"/>
    <col min="10220" max="10238" width="0" style="2" hidden="1" customWidth="1"/>
    <col min="10239" max="10470" width="9.140625" style="2"/>
    <col min="10471" max="10471" width="16.85546875" style="2" customWidth="1"/>
    <col min="10472" max="10472" width="66.7109375" style="2" customWidth="1"/>
    <col min="10473" max="10473" width="10.85546875" style="2" customWidth="1"/>
    <col min="10474" max="10474" width="21" style="2" customWidth="1"/>
    <col min="10475" max="10475" width="28.140625" style="2" customWidth="1"/>
    <col min="10476" max="10494" width="0" style="2" hidden="1" customWidth="1"/>
    <col min="10495" max="10726" width="9.140625" style="2"/>
    <col min="10727" max="10727" width="16.85546875" style="2" customWidth="1"/>
    <col min="10728" max="10728" width="66.7109375" style="2" customWidth="1"/>
    <col min="10729" max="10729" width="10.85546875" style="2" customWidth="1"/>
    <col min="10730" max="10730" width="21" style="2" customWidth="1"/>
    <col min="10731" max="10731" width="28.140625" style="2" customWidth="1"/>
    <col min="10732" max="10750" width="0" style="2" hidden="1" customWidth="1"/>
    <col min="10751" max="10982" width="9.140625" style="2"/>
    <col min="10983" max="10983" width="16.85546875" style="2" customWidth="1"/>
    <col min="10984" max="10984" width="66.7109375" style="2" customWidth="1"/>
    <col min="10985" max="10985" width="10.85546875" style="2" customWidth="1"/>
    <col min="10986" max="10986" width="21" style="2" customWidth="1"/>
    <col min="10987" max="10987" width="28.140625" style="2" customWidth="1"/>
    <col min="10988" max="11006" width="0" style="2" hidden="1" customWidth="1"/>
    <col min="11007" max="11238" width="9.140625" style="2"/>
    <col min="11239" max="11239" width="16.85546875" style="2" customWidth="1"/>
    <col min="11240" max="11240" width="66.7109375" style="2" customWidth="1"/>
    <col min="11241" max="11241" width="10.85546875" style="2" customWidth="1"/>
    <col min="11242" max="11242" width="21" style="2" customWidth="1"/>
    <col min="11243" max="11243" width="28.140625" style="2" customWidth="1"/>
    <col min="11244" max="11262" width="0" style="2" hidden="1" customWidth="1"/>
    <col min="11263" max="11494" width="9.140625" style="2"/>
    <col min="11495" max="11495" width="16.85546875" style="2" customWidth="1"/>
    <col min="11496" max="11496" width="66.7109375" style="2" customWidth="1"/>
    <col min="11497" max="11497" width="10.85546875" style="2" customWidth="1"/>
    <col min="11498" max="11498" width="21" style="2" customWidth="1"/>
    <col min="11499" max="11499" width="28.140625" style="2" customWidth="1"/>
    <col min="11500" max="11518" width="0" style="2" hidden="1" customWidth="1"/>
    <col min="11519" max="11750" width="9.140625" style="2"/>
    <col min="11751" max="11751" width="16.85546875" style="2" customWidth="1"/>
    <col min="11752" max="11752" width="66.7109375" style="2" customWidth="1"/>
    <col min="11753" max="11753" width="10.85546875" style="2" customWidth="1"/>
    <col min="11754" max="11754" width="21" style="2" customWidth="1"/>
    <col min="11755" max="11755" width="28.140625" style="2" customWidth="1"/>
    <col min="11756" max="11774" width="0" style="2" hidden="1" customWidth="1"/>
    <col min="11775" max="12006" width="9.140625" style="2"/>
    <col min="12007" max="12007" width="16.85546875" style="2" customWidth="1"/>
    <col min="12008" max="12008" width="66.7109375" style="2" customWidth="1"/>
    <col min="12009" max="12009" width="10.85546875" style="2" customWidth="1"/>
    <col min="12010" max="12010" width="21" style="2" customWidth="1"/>
    <col min="12011" max="12011" width="28.140625" style="2" customWidth="1"/>
    <col min="12012" max="12030" width="0" style="2" hidden="1" customWidth="1"/>
    <col min="12031" max="12262" width="9.140625" style="2"/>
    <col min="12263" max="12263" width="16.85546875" style="2" customWidth="1"/>
    <col min="12264" max="12264" width="66.7109375" style="2" customWidth="1"/>
    <col min="12265" max="12265" width="10.85546875" style="2" customWidth="1"/>
    <col min="12266" max="12266" width="21" style="2" customWidth="1"/>
    <col min="12267" max="12267" width="28.140625" style="2" customWidth="1"/>
    <col min="12268" max="12286" width="0" style="2" hidden="1" customWidth="1"/>
    <col min="12287" max="12518" width="9.140625" style="2"/>
    <col min="12519" max="12519" width="16.85546875" style="2" customWidth="1"/>
    <col min="12520" max="12520" width="66.7109375" style="2" customWidth="1"/>
    <col min="12521" max="12521" width="10.85546875" style="2" customWidth="1"/>
    <col min="12522" max="12522" width="21" style="2" customWidth="1"/>
    <col min="12523" max="12523" width="28.140625" style="2" customWidth="1"/>
    <col min="12524" max="12542" width="0" style="2" hidden="1" customWidth="1"/>
    <col min="12543" max="12774" width="9.140625" style="2"/>
    <col min="12775" max="12775" width="16.85546875" style="2" customWidth="1"/>
    <col min="12776" max="12776" width="66.7109375" style="2" customWidth="1"/>
    <col min="12777" max="12777" width="10.85546875" style="2" customWidth="1"/>
    <col min="12778" max="12778" width="21" style="2" customWidth="1"/>
    <col min="12779" max="12779" width="28.140625" style="2" customWidth="1"/>
    <col min="12780" max="12798" width="0" style="2" hidden="1" customWidth="1"/>
    <col min="12799" max="13030" width="9.140625" style="2"/>
    <col min="13031" max="13031" width="16.85546875" style="2" customWidth="1"/>
    <col min="13032" max="13032" width="66.7109375" style="2" customWidth="1"/>
    <col min="13033" max="13033" width="10.85546875" style="2" customWidth="1"/>
    <col min="13034" max="13034" width="21" style="2" customWidth="1"/>
    <col min="13035" max="13035" width="28.140625" style="2" customWidth="1"/>
    <col min="13036" max="13054" width="0" style="2" hidden="1" customWidth="1"/>
    <col min="13055" max="13286" width="9.140625" style="2"/>
    <col min="13287" max="13287" width="16.85546875" style="2" customWidth="1"/>
    <col min="13288" max="13288" width="66.7109375" style="2" customWidth="1"/>
    <col min="13289" max="13289" width="10.85546875" style="2" customWidth="1"/>
    <col min="13290" max="13290" width="21" style="2" customWidth="1"/>
    <col min="13291" max="13291" width="28.140625" style="2" customWidth="1"/>
    <col min="13292" max="13310" width="0" style="2" hidden="1" customWidth="1"/>
    <col min="13311" max="13542" width="9.140625" style="2"/>
    <col min="13543" max="13543" width="16.85546875" style="2" customWidth="1"/>
    <col min="13544" max="13544" width="66.7109375" style="2" customWidth="1"/>
    <col min="13545" max="13545" width="10.85546875" style="2" customWidth="1"/>
    <col min="13546" max="13546" width="21" style="2" customWidth="1"/>
    <col min="13547" max="13547" width="28.140625" style="2" customWidth="1"/>
    <col min="13548" max="13566" width="0" style="2" hidden="1" customWidth="1"/>
    <col min="13567" max="13798" width="9.140625" style="2"/>
    <col min="13799" max="13799" width="16.85546875" style="2" customWidth="1"/>
    <col min="13800" max="13800" width="66.7109375" style="2" customWidth="1"/>
    <col min="13801" max="13801" width="10.85546875" style="2" customWidth="1"/>
    <col min="13802" max="13802" width="21" style="2" customWidth="1"/>
    <col min="13803" max="13803" width="28.140625" style="2" customWidth="1"/>
    <col min="13804" max="13822" width="0" style="2" hidden="1" customWidth="1"/>
    <col min="13823" max="14054" width="9.140625" style="2"/>
    <col min="14055" max="14055" width="16.85546875" style="2" customWidth="1"/>
    <col min="14056" max="14056" width="66.7109375" style="2" customWidth="1"/>
    <col min="14057" max="14057" width="10.85546875" style="2" customWidth="1"/>
    <col min="14058" max="14058" width="21" style="2" customWidth="1"/>
    <col min="14059" max="14059" width="28.140625" style="2" customWidth="1"/>
    <col min="14060" max="14078" width="0" style="2" hidden="1" customWidth="1"/>
    <col min="14079" max="14310" width="9.140625" style="2"/>
    <col min="14311" max="14311" width="16.85546875" style="2" customWidth="1"/>
    <col min="14312" max="14312" width="66.7109375" style="2" customWidth="1"/>
    <col min="14313" max="14313" width="10.85546875" style="2" customWidth="1"/>
    <col min="14314" max="14314" width="21" style="2" customWidth="1"/>
    <col min="14315" max="14315" width="28.140625" style="2" customWidth="1"/>
    <col min="14316" max="14334" width="0" style="2" hidden="1" customWidth="1"/>
    <col min="14335" max="14566" width="9.140625" style="2"/>
    <col min="14567" max="14567" width="16.85546875" style="2" customWidth="1"/>
    <col min="14568" max="14568" width="66.7109375" style="2" customWidth="1"/>
    <col min="14569" max="14569" width="10.85546875" style="2" customWidth="1"/>
    <col min="14570" max="14570" width="21" style="2" customWidth="1"/>
    <col min="14571" max="14571" width="28.140625" style="2" customWidth="1"/>
    <col min="14572" max="14590" width="0" style="2" hidden="1" customWidth="1"/>
    <col min="14591" max="14822" width="9.140625" style="2"/>
    <col min="14823" max="14823" width="16.85546875" style="2" customWidth="1"/>
    <col min="14824" max="14824" width="66.7109375" style="2" customWidth="1"/>
    <col min="14825" max="14825" width="10.85546875" style="2" customWidth="1"/>
    <col min="14826" max="14826" width="21" style="2" customWidth="1"/>
    <col min="14827" max="14827" width="28.140625" style="2" customWidth="1"/>
    <col min="14828" max="14846" width="0" style="2" hidden="1" customWidth="1"/>
    <col min="14847" max="15078" width="9.140625" style="2"/>
    <col min="15079" max="15079" width="16.85546875" style="2" customWidth="1"/>
    <col min="15080" max="15080" width="66.7109375" style="2" customWidth="1"/>
    <col min="15081" max="15081" width="10.85546875" style="2" customWidth="1"/>
    <col min="15082" max="15082" width="21" style="2" customWidth="1"/>
    <col min="15083" max="15083" width="28.140625" style="2" customWidth="1"/>
    <col min="15084" max="15102" width="0" style="2" hidden="1" customWidth="1"/>
    <col min="15103" max="15334" width="9.140625" style="2"/>
    <col min="15335" max="15335" width="16.85546875" style="2" customWidth="1"/>
    <col min="15336" max="15336" width="66.7109375" style="2" customWidth="1"/>
    <col min="15337" max="15337" width="10.85546875" style="2" customWidth="1"/>
    <col min="15338" max="15338" width="21" style="2" customWidth="1"/>
    <col min="15339" max="15339" width="28.140625" style="2" customWidth="1"/>
    <col min="15340" max="15358" width="0" style="2" hidden="1" customWidth="1"/>
    <col min="15359" max="15590" width="9.140625" style="2"/>
    <col min="15591" max="15591" width="16.85546875" style="2" customWidth="1"/>
    <col min="15592" max="15592" width="66.7109375" style="2" customWidth="1"/>
    <col min="15593" max="15593" width="10.85546875" style="2" customWidth="1"/>
    <col min="15594" max="15594" width="21" style="2" customWidth="1"/>
    <col min="15595" max="15595" width="28.140625" style="2" customWidth="1"/>
    <col min="15596" max="15614" width="0" style="2" hidden="1" customWidth="1"/>
    <col min="15615" max="15846" width="9.140625" style="2"/>
    <col min="15847" max="15847" width="16.85546875" style="2" customWidth="1"/>
    <col min="15848" max="15848" width="66.7109375" style="2" customWidth="1"/>
    <col min="15849" max="15849" width="10.85546875" style="2" customWidth="1"/>
    <col min="15850" max="15850" width="21" style="2" customWidth="1"/>
    <col min="15851" max="15851" width="28.140625" style="2" customWidth="1"/>
    <col min="15852" max="15870" width="0" style="2" hidden="1" customWidth="1"/>
    <col min="15871" max="16102" width="9.140625" style="2"/>
    <col min="16103" max="16103" width="16.85546875" style="2" customWidth="1"/>
    <col min="16104" max="16104" width="66.7109375" style="2" customWidth="1"/>
    <col min="16105" max="16105" width="10.85546875" style="2" customWidth="1"/>
    <col min="16106" max="16106" width="21" style="2" customWidth="1"/>
    <col min="16107" max="16107" width="28.140625" style="2" customWidth="1"/>
    <col min="16108" max="16126" width="0" style="2" hidden="1" customWidth="1"/>
    <col min="16127" max="16384" width="8.85546875" style="2"/>
  </cols>
  <sheetData>
    <row r="1" spans="1:10" ht="175.9" customHeight="1" x14ac:dyDescent="0.25">
      <c r="B1" s="217"/>
      <c r="C1" s="106"/>
      <c r="D1" s="106"/>
      <c r="E1" s="107"/>
    </row>
    <row r="2" spans="1:10" ht="94.15" customHeight="1" x14ac:dyDescent="0.25">
      <c r="B2" s="269" t="s">
        <v>178</v>
      </c>
      <c r="C2" s="270"/>
      <c r="D2" s="270"/>
      <c r="E2" s="271"/>
    </row>
    <row r="3" spans="1:10" ht="37.5" customHeight="1" x14ac:dyDescent="0.25">
      <c r="B3" s="309"/>
      <c r="C3" s="310"/>
      <c r="D3" s="311"/>
      <c r="E3" s="312"/>
    </row>
    <row r="4" spans="1:10" ht="37.5" customHeight="1" x14ac:dyDescent="0.25">
      <c r="A4" s="3"/>
      <c r="B4" s="313" t="s">
        <v>35</v>
      </c>
      <c r="C4" s="314"/>
      <c r="D4" s="300" t="s">
        <v>36</v>
      </c>
      <c r="E4" s="301"/>
    </row>
    <row r="5" spans="1:10" ht="36.75" customHeight="1" x14ac:dyDescent="0.25">
      <c r="A5" s="4"/>
      <c r="B5" s="315" t="s">
        <v>179</v>
      </c>
      <c r="C5" s="316"/>
      <c r="D5" s="218" t="s">
        <v>38</v>
      </c>
      <c r="E5" s="219"/>
    </row>
    <row r="6" spans="1:10" ht="50.25" customHeight="1" x14ac:dyDescent="0.25">
      <c r="A6" s="5"/>
      <c r="B6" s="173" t="s">
        <v>39</v>
      </c>
      <c r="C6" s="220"/>
      <c r="D6" s="221"/>
      <c r="E6" s="222"/>
      <c r="J6" s="17"/>
    </row>
    <row r="7" spans="1:10" ht="41.25" customHeight="1" x14ac:dyDescent="0.25">
      <c r="A7" s="6"/>
      <c r="B7" s="175" t="s">
        <v>41</v>
      </c>
      <c r="C7" s="142"/>
      <c r="D7" s="223"/>
      <c r="E7" s="224"/>
      <c r="J7" s="17"/>
    </row>
    <row r="8" spans="1:10" ht="39.6" customHeight="1" x14ac:dyDescent="0.25">
      <c r="A8" s="6"/>
      <c r="B8" s="178" t="s">
        <v>42</v>
      </c>
      <c r="C8" s="143"/>
      <c r="D8" s="225"/>
      <c r="E8" s="226"/>
      <c r="J8" s="17"/>
    </row>
    <row r="9" spans="1:10" ht="37.15" customHeight="1" x14ac:dyDescent="0.25">
      <c r="A9" s="7"/>
      <c r="B9" s="227" t="s">
        <v>180</v>
      </c>
      <c r="C9" s="143"/>
      <c r="D9" s="225"/>
      <c r="E9" s="226"/>
      <c r="J9" s="17"/>
    </row>
    <row r="10" spans="1:10" ht="37.15" customHeight="1" x14ac:dyDescent="0.25">
      <c r="A10" s="7"/>
      <c r="B10" s="227" t="s">
        <v>181</v>
      </c>
      <c r="C10" s="143"/>
      <c r="D10" s="225"/>
      <c r="E10" s="226"/>
      <c r="J10" s="17"/>
    </row>
    <row r="11" spans="1:10" ht="37.15" customHeight="1" x14ac:dyDescent="0.25">
      <c r="A11" s="7"/>
      <c r="B11" s="227" t="s">
        <v>182</v>
      </c>
      <c r="C11" s="143"/>
      <c r="D11" s="225"/>
      <c r="E11" s="226"/>
      <c r="J11" s="17"/>
    </row>
    <row r="12" spans="1:10" ht="37.15" customHeight="1" x14ac:dyDescent="0.25">
      <c r="A12" s="7"/>
      <c r="B12" s="227" t="s">
        <v>183</v>
      </c>
      <c r="C12" s="143"/>
      <c r="D12" s="225"/>
      <c r="E12" s="226"/>
      <c r="J12" s="17"/>
    </row>
    <row r="13" spans="1:10" ht="37.15" customHeight="1" x14ac:dyDescent="0.25">
      <c r="A13" s="7"/>
      <c r="B13" s="227" t="s">
        <v>184</v>
      </c>
      <c r="C13" s="143"/>
      <c r="D13" s="225"/>
      <c r="E13" s="226"/>
      <c r="J13" s="17"/>
    </row>
    <row r="14" spans="1:10" ht="37.15" customHeight="1" x14ac:dyDescent="0.25">
      <c r="A14" s="7"/>
      <c r="B14" s="227" t="s">
        <v>185</v>
      </c>
      <c r="C14" s="143"/>
      <c r="D14" s="225"/>
      <c r="E14" s="226"/>
      <c r="J14" s="17"/>
    </row>
    <row r="15" spans="1:10" ht="37.15" customHeight="1" x14ac:dyDescent="0.25">
      <c r="A15" s="7"/>
      <c r="B15" s="227" t="s">
        <v>186</v>
      </c>
      <c r="C15" s="143"/>
      <c r="D15" s="225"/>
      <c r="E15" s="226"/>
      <c r="J15" s="17"/>
    </row>
    <row r="16" spans="1:10" ht="37.15" customHeight="1" x14ac:dyDescent="0.25">
      <c r="A16" s="7"/>
      <c r="B16" s="227" t="s">
        <v>187</v>
      </c>
      <c r="C16" s="143"/>
      <c r="D16" s="225"/>
      <c r="E16" s="226"/>
      <c r="J16" s="17"/>
    </row>
    <row r="17" spans="1:12" ht="37.15" customHeight="1" x14ac:dyDescent="0.25">
      <c r="A17" s="7"/>
      <c r="B17" s="227" t="s">
        <v>188</v>
      </c>
      <c r="C17" s="143"/>
      <c r="D17" s="225"/>
      <c r="E17" s="226"/>
      <c r="J17" s="17"/>
    </row>
    <row r="18" spans="1:12" ht="37.15" customHeight="1" x14ac:dyDescent="0.25">
      <c r="A18" s="7"/>
      <c r="B18" s="272" t="s">
        <v>189</v>
      </c>
      <c r="C18" s="143"/>
      <c r="D18" s="225"/>
      <c r="E18" s="226"/>
      <c r="J18" s="17"/>
    </row>
    <row r="19" spans="1:12" ht="37.15" customHeight="1" x14ac:dyDescent="0.25">
      <c r="A19" s="7"/>
      <c r="B19" s="228" t="s">
        <v>190</v>
      </c>
      <c r="C19" s="143"/>
      <c r="D19" s="225"/>
      <c r="E19" s="226"/>
      <c r="J19" s="17"/>
    </row>
    <row r="20" spans="1:12" ht="37.15" customHeight="1" x14ac:dyDescent="0.25">
      <c r="A20" s="7"/>
      <c r="B20" s="227" t="s">
        <v>191</v>
      </c>
      <c r="C20" s="143"/>
      <c r="D20" s="225"/>
      <c r="E20" s="226"/>
      <c r="J20" s="17"/>
      <c r="L20" s="17"/>
    </row>
    <row r="21" spans="1:12" ht="37.15" customHeight="1" x14ac:dyDescent="0.25">
      <c r="A21" s="7"/>
      <c r="B21" s="227" t="s">
        <v>192</v>
      </c>
      <c r="C21" s="143"/>
      <c r="D21" s="225"/>
      <c r="E21" s="226"/>
      <c r="J21" s="17"/>
      <c r="L21" s="17"/>
    </row>
    <row r="22" spans="1:12" ht="33.75" customHeight="1" x14ac:dyDescent="0.25">
      <c r="A22" s="7"/>
      <c r="B22" s="227" t="s">
        <v>193</v>
      </c>
      <c r="C22" s="143"/>
      <c r="D22" s="225"/>
      <c r="E22" s="226"/>
      <c r="J22" s="17"/>
      <c r="L22" s="17"/>
    </row>
    <row r="23" spans="1:12" ht="37.15" customHeight="1" x14ac:dyDescent="0.25">
      <c r="A23" s="7"/>
      <c r="B23" s="227" t="s">
        <v>194</v>
      </c>
      <c r="C23" s="143"/>
      <c r="D23" s="225"/>
      <c r="E23" s="226"/>
      <c r="J23" s="17"/>
      <c r="L23" s="17"/>
    </row>
    <row r="24" spans="1:12" ht="37.15" customHeight="1" x14ac:dyDescent="0.25">
      <c r="A24" s="7"/>
      <c r="B24" s="227" t="s">
        <v>120</v>
      </c>
      <c r="C24" s="143"/>
      <c r="D24" s="225"/>
      <c r="E24" s="226"/>
      <c r="J24" s="17"/>
      <c r="L24" s="17"/>
    </row>
    <row r="25" spans="1:12" ht="31.5" customHeight="1" x14ac:dyDescent="0.25">
      <c r="B25" s="227" t="s">
        <v>195</v>
      </c>
      <c r="C25" s="143"/>
      <c r="D25" s="225"/>
      <c r="E25" s="226"/>
    </row>
    <row r="26" spans="1:12" ht="36.75" customHeight="1" x14ac:dyDescent="0.25">
      <c r="A26" s="2"/>
      <c r="B26" s="239" t="s">
        <v>196</v>
      </c>
      <c r="C26" s="143"/>
      <c r="D26" s="225"/>
      <c r="E26" s="226"/>
    </row>
    <row r="27" spans="1:12" ht="26.45" customHeight="1" x14ac:dyDescent="0.25">
      <c r="A27" s="2"/>
      <c r="B27" s="229" t="s">
        <v>197</v>
      </c>
      <c r="C27" s="151"/>
      <c r="D27" s="225"/>
      <c r="E27" s="226"/>
    </row>
    <row r="28" spans="1:12" ht="26.45" customHeight="1" x14ac:dyDescent="0.25">
      <c r="A28" s="2"/>
      <c r="B28" s="230" t="s">
        <v>198</v>
      </c>
      <c r="C28" s="152"/>
      <c r="D28" s="225"/>
      <c r="E28" s="226"/>
    </row>
    <row r="29" spans="1:12" ht="26.45" customHeight="1" x14ac:dyDescent="0.25">
      <c r="A29" s="2"/>
      <c r="B29" s="231" t="s">
        <v>199</v>
      </c>
      <c r="C29" s="152"/>
      <c r="D29" s="225"/>
      <c r="E29" s="226"/>
    </row>
    <row r="30" spans="1:12" s="9" customFormat="1" ht="28.15" customHeight="1" x14ac:dyDescent="0.25">
      <c r="A30" s="8"/>
      <c r="B30" s="244" t="s">
        <v>200</v>
      </c>
      <c r="C30" s="245">
        <f>C31+C32+C33+C34</f>
        <v>100</v>
      </c>
      <c r="D30" s="232"/>
      <c r="E30" s="233"/>
      <c r="F30" s="18"/>
    </row>
    <row r="31" spans="1:12" s="9" customFormat="1" ht="214.5" customHeight="1" x14ac:dyDescent="0.25">
      <c r="A31" s="10"/>
      <c r="B31" s="258" t="s">
        <v>70</v>
      </c>
      <c r="C31" s="250">
        <v>60</v>
      </c>
      <c r="D31" s="240"/>
      <c r="E31" s="234"/>
      <c r="F31" s="11"/>
    </row>
    <row r="32" spans="1:12" s="9" customFormat="1" ht="318.75" customHeight="1" x14ac:dyDescent="0.25">
      <c r="A32" s="8"/>
      <c r="B32" s="259" t="s">
        <v>201</v>
      </c>
      <c r="C32" s="251">
        <v>10</v>
      </c>
      <c r="D32" s="241"/>
      <c r="E32" s="235"/>
      <c r="F32" s="12"/>
    </row>
    <row r="33" spans="1:5" s="9" customFormat="1" ht="117" customHeight="1" x14ac:dyDescent="0.3">
      <c r="A33" s="8"/>
      <c r="B33" s="246" t="s">
        <v>202</v>
      </c>
      <c r="C33" s="252">
        <v>15</v>
      </c>
      <c r="D33" s="242"/>
      <c r="E33" s="236"/>
    </row>
    <row r="34" spans="1:5" s="14" customFormat="1" ht="102" customHeight="1" x14ac:dyDescent="0.3">
      <c r="A34" s="13"/>
      <c r="B34" s="246" t="s">
        <v>203</v>
      </c>
      <c r="C34" s="252">
        <v>15</v>
      </c>
      <c r="D34" s="242"/>
      <c r="E34" s="236"/>
    </row>
    <row r="35" spans="1:5" s="14" customFormat="1" ht="29.25" customHeight="1" x14ac:dyDescent="0.25">
      <c r="A35" s="13"/>
      <c r="B35" s="247" t="s">
        <v>204</v>
      </c>
      <c r="C35" s="253"/>
      <c r="D35" s="242"/>
      <c r="E35" s="237"/>
    </row>
    <row r="36" spans="1:5" s="14" customFormat="1" ht="28.15" customHeight="1" x14ac:dyDescent="0.25">
      <c r="A36" s="13"/>
      <c r="B36" s="248" t="s">
        <v>205</v>
      </c>
      <c r="C36" s="254"/>
      <c r="D36" s="242"/>
      <c r="E36" s="237"/>
    </row>
    <row r="37" spans="1:5" s="14" customFormat="1" ht="28.15" customHeight="1" x14ac:dyDescent="0.25">
      <c r="A37" s="13"/>
      <c r="B37" s="247" t="s">
        <v>206</v>
      </c>
      <c r="C37" s="255"/>
      <c r="D37" s="242"/>
      <c r="E37" s="237"/>
    </row>
    <row r="38" spans="1:5" s="14" customFormat="1" ht="28.15" customHeight="1" x14ac:dyDescent="0.25">
      <c r="A38" s="13"/>
      <c r="B38" s="249" t="s">
        <v>207</v>
      </c>
      <c r="C38" s="256" t="s">
        <v>208</v>
      </c>
      <c r="D38" s="242"/>
      <c r="E38" s="237"/>
    </row>
    <row r="39" spans="1:5" s="14" customFormat="1" ht="28.15" customHeight="1" x14ac:dyDescent="0.25">
      <c r="A39" s="13"/>
      <c r="B39" s="260" t="s">
        <v>209</v>
      </c>
      <c r="C39" s="255"/>
      <c r="D39" s="242"/>
      <c r="E39" s="237"/>
    </row>
    <row r="40" spans="1:5" s="14" customFormat="1" ht="28.15" customHeight="1" x14ac:dyDescent="0.25">
      <c r="A40" s="13"/>
      <c r="B40" s="261" t="s">
        <v>79</v>
      </c>
      <c r="C40" s="257"/>
      <c r="D40" s="243"/>
      <c r="E40" s="238"/>
    </row>
    <row r="41" spans="1:5" s="16" customFormat="1" ht="28.15" customHeight="1" x14ac:dyDescent="0.25">
      <c r="A41" s="1"/>
      <c r="B41" s="2"/>
      <c r="C41" s="2"/>
      <c r="D41" s="2"/>
      <c r="E41" s="15"/>
    </row>
    <row r="42" spans="1:5" s="16" customFormat="1" ht="28.15" customHeight="1" x14ac:dyDescent="0.25">
      <c r="A42" s="1"/>
      <c r="B42" s="273" t="s">
        <v>154</v>
      </c>
      <c r="C42" s="2"/>
      <c r="D42" s="2"/>
      <c r="E42" s="15"/>
    </row>
    <row r="43" spans="1:5" s="16" customFormat="1" x14ac:dyDescent="0.25">
      <c r="A43" s="1"/>
      <c r="B43" s="273" t="s">
        <v>154</v>
      </c>
      <c r="C43" s="2"/>
      <c r="D43" s="2"/>
      <c r="E43" s="15"/>
    </row>
    <row r="44" spans="1:5" s="16" customFormat="1" x14ac:dyDescent="0.25">
      <c r="A44" s="1"/>
      <c r="B44" s="273" t="s">
        <v>154</v>
      </c>
      <c r="C44" s="2"/>
      <c r="D44" s="2"/>
      <c r="E44" s="15"/>
    </row>
    <row r="45" spans="1:5" s="16" customFormat="1" x14ac:dyDescent="0.25">
      <c r="A45" s="1"/>
      <c r="B45" s="2"/>
      <c r="C45" s="2"/>
      <c r="D45" s="2"/>
      <c r="E45" s="15"/>
    </row>
  </sheetData>
  <protectedRanges>
    <protectedRange password="D3C5" sqref="J15:J19" name="Notocar"/>
    <protectedRange password="D3C5" sqref="L22" name="Notocar_2"/>
    <protectedRange password="D3C5" sqref="J11:J12 J14" name="Notocar_3"/>
    <protectedRange password="D3C5" sqref="B28:C29" name="Notocar_2_1"/>
    <protectedRange password="D3C5" sqref="B19" name="Notocar_3_1"/>
    <protectedRange password="D3C5" sqref="B7" name="Notocar_4_2"/>
  </protectedRanges>
  <customSheetViews>
    <customSheetView guid="{92078DA9-D9B0-4652-AFC0-653E585F72C9}" hiddenColumns="1" topLeftCell="A37">
      <selection activeCell="A42" sqref="A42:XFD42"/>
      <pageMargins left="0" right="0" top="0" bottom="0" header="0" footer="0"/>
      <pageSetup paperSize="9" orientation="portrait" r:id="rId1"/>
    </customSheetView>
  </customSheetViews>
  <mergeCells count="4">
    <mergeCell ref="B3:E3"/>
    <mergeCell ref="B4:C4"/>
    <mergeCell ref="B5:C5"/>
    <mergeCell ref="D4:E4"/>
  </mergeCells>
  <hyperlinks>
    <hyperlink ref="D5" location="INDEX!A1" display="INDEX"/>
    <hyperlink ref="C38" location="'ANNEX 0'!A1" display="ANNEX 0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3DB505B0E01418669D645DF779F0F" ma:contentTypeVersion="15" ma:contentTypeDescription="Crea un document nou" ma:contentTypeScope="" ma:versionID="34c8589f918b328e2af178ee79d7aea2">
  <xsd:schema xmlns:xsd="http://www.w3.org/2001/XMLSchema" xmlns:xs="http://www.w3.org/2001/XMLSchema" xmlns:p="http://schemas.microsoft.com/office/2006/metadata/properties" xmlns:ns2="4027d626-05f6-4fdb-8e00-ab36781094cc" xmlns:ns3="4dab882c-1511-4da5-86e1-7daae71fc6b9" targetNamespace="http://schemas.microsoft.com/office/2006/metadata/properties" ma:root="true" ma:fieldsID="f8b286bdb0bcaaaa4f2a9c42bdb33178" ns2:_="" ns3:_="">
    <xsd:import namespace="4027d626-05f6-4fdb-8e00-ab36781094cc"/>
    <xsd:import namespace="4dab882c-1511-4da5-86e1-7daae71fc6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7d626-05f6-4fdb-8e00-ab3678109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b882c-1511-4da5-86e1-7daae71fc6b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815d28c-d508-434d-8e2d-8af9da55f87f}" ma:internalName="TaxCatchAll" ma:showField="CatchAllData" ma:web="4dab882c-1511-4da5-86e1-7daae71fc6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27d626-05f6-4fdb-8e00-ab36781094cc">
      <Terms xmlns="http://schemas.microsoft.com/office/infopath/2007/PartnerControls"/>
    </lcf76f155ced4ddcb4097134ff3c332f>
    <TaxCatchAll xmlns="4dab882c-1511-4da5-86e1-7daae71fc6b9" xsi:nil="true"/>
  </documentManagement>
</p:properties>
</file>

<file path=customXml/itemProps1.xml><?xml version="1.0" encoding="utf-8"?>
<ds:datastoreItem xmlns:ds="http://schemas.openxmlformats.org/officeDocument/2006/customXml" ds:itemID="{0854C402-0E75-4FA9-9996-6F6B289E7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27d626-05f6-4fdb-8e00-ab36781094cc"/>
    <ds:schemaRef ds:uri="4dab882c-1511-4da5-86e1-7daae71fc6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097B5F-774B-435A-A0F1-170495DCBE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8CB92D-1BE8-4293-A89D-E690A0B5CCCE}">
  <ds:schemaRefs>
    <ds:schemaRef ds:uri="http://schemas.microsoft.com/office/2006/metadata/properties"/>
    <ds:schemaRef ds:uri="http://schemas.microsoft.com/office/infopath/2007/PartnerControls"/>
    <ds:schemaRef ds:uri="4027d626-05f6-4fdb-8e00-ab36781094cc"/>
    <ds:schemaRef ds:uri="4dab882c-1511-4da5-86e1-7daae71fc6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ANEXO 0</vt:lpstr>
      <vt:lpstr>ÍNDICE</vt:lpstr>
      <vt:lpstr>LOTE 1</vt:lpstr>
      <vt:lpstr>LOTE 2</vt:lpstr>
      <vt:lpstr>LOTE 3</vt:lpstr>
      <vt:lpstr>LOTE 4</vt:lpstr>
    </vt:vector>
  </TitlesOfParts>
  <Manager/>
  <Company>Fujitsu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Garlito Perez, Isabel</dc:creator>
  <cp:keywords/>
  <dc:description/>
  <cp:lastModifiedBy>Gomez Rodriguez, David</cp:lastModifiedBy>
  <cp:revision/>
  <dcterms:created xsi:type="dcterms:W3CDTF">2024-08-10T17:06:24Z</dcterms:created>
  <dcterms:modified xsi:type="dcterms:W3CDTF">2025-09-29T09:32:24Z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0x010100E323DB505B0E01418669D645DF779F0F</vt:lpwstr>
  </property>
  <property fmtid="{D5CDD505-2E9C-101B-9397-08002B2CF9AE}" pid="3" name="MediaServiceImageTags">
    <vt:lpwstr/>
  </property>
</Properties>
</file>