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ula oferta de preu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98" i="1"/>
  <c r="H94" i="1"/>
  <c r="I9" i="1" l="1"/>
</calcChain>
</file>

<file path=xl/sharedStrings.xml><?xml version="1.0" encoding="utf-8"?>
<sst xmlns="http://schemas.openxmlformats.org/spreadsheetml/2006/main" count="359" uniqueCount="111">
  <si>
    <t>ANNEX II - Taula d'oferta de preus</t>
  </si>
  <si>
    <t>DADES LICITACIÓ</t>
  </si>
  <si>
    <t>A</t>
  </si>
  <si>
    <t>B</t>
  </si>
  <si>
    <t>C</t>
  </si>
  <si>
    <t>D</t>
  </si>
  <si>
    <t>Codi</t>
  </si>
  <si>
    <t>DESCRIPCIÓ DE MATERIAL</t>
  </si>
  <si>
    <t>Tipus material 
(D:Definit F:Família)</t>
  </si>
  <si>
    <t>Unitat de mesura</t>
  </si>
  <si>
    <t>PREU UNITARI</t>
  </si>
  <si>
    <t>Barra adhesiva de 40 gr.</t>
  </si>
  <si>
    <t>Unitat</t>
  </si>
  <si>
    <t>Bloc de notes adhesives, 100 fulls, 38x51 mm., color groc</t>
  </si>
  <si>
    <t>Bloc de notes adhesives, 100 fulls, 75x125 mm., color groc</t>
  </si>
  <si>
    <t>Bloc de notes adhesives, 100 fulls, 75x75 mm., color groc</t>
  </si>
  <si>
    <t>Bolígraf cristall, punta d' 1 mm.</t>
  </si>
  <si>
    <t xml:space="preserve">Caixa gomes elàstiques 1 KG. 8CM </t>
  </si>
  <si>
    <t>Cartolina Varis Colors 25 FULLS</t>
  </si>
  <si>
    <t>Cinta adhesiva doble cara 12x6</t>
  </si>
  <si>
    <t>Cinta adhesiva doble cara, 33 m. x19 mm.</t>
  </si>
  <si>
    <t>Cinta adhesiva transparent, 33 m. x 19 mm.</t>
  </si>
  <si>
    <t>Cinta krepp 30mm</t>
  </si>
  <si>
    <t>Clip labial, metàl·lics, núm. 1,5, 25 mm., color metàl·lic, (100 unitats)</t>
  </si>
  <si>
    <t>Clip labial, metàl·lics, núm. 2, 32 mm., color metàl·lic, (100 unitats)</t>
  </si>
  <si>
    <t>Clip labial, metàl·lics, núm.3, 43 mm., color metàl·lic, (100 unitats)</t>
  </si>
  <si>
    <t>Clip papallona, metàl·lics, núm. 20, 60 mm., color metàl·lic, (25 unitats)</t>
  </si>
  <si>
    <t>Clip papallona, metàl·lics, núm.10, 40 mm., color metàl·lic, (50 unitats)</t>
  </si>
  <si>
    <t>Cola blanca 1000ml</t>
  </si>
  <si>
    <t>Cola silicona líquida 1000ml</t>
  </si>
  <si>
    <t>Corrector en llapis, 8 ml.</t>
  </si>
  <si>
    <t>Corrector en pot, 20 ml.</t>
  </si>
  <si>
    <t>Corrector en rotlle, 4,2 mm. x 10 m.</t>
  </si>
  <si>
    <t>Cúter, metàl·lic, fulla 9 mm.</t>
  </si>
  <si>
    <t>Estoig de 4 unitats retolador permanent traç 0,4 (blau, negre, vermell i verd)</t>
  </si>
  <si>
    <t>Etiquetes autoadhesives blanques mides 105 x 37 mm. 16 etiquetes per full</t>
  </si>
  <si>
    <t>Etiquetes autoadhesives blanques mides 105 x 42,4 mm. 14 etiquetes per full</t>
  </si>
  <si>
    <t>Etiquetes autoadhesives blanques mides 48,5 x 25,4 mm. 44 etiquetes per full</t>
  </si>
  <si>
    <t>Etiquetes autoadhesives blanques mides 70 x 35 mm. 24 etiquetes per full</t>
  </si>
  <si>
    <t>Fulls seda Varis Colors 25 unitats</t>
  </si>
  <si>
    <t>Goma d'esborrar llapis color blanc de pa</t>
  </si>
  <si>
    <t>Goma Eva 40X60 2MM Varis Colors</t>
  </si>
  <si>
    <t>Gomes elàstiques, bossa, 1 kg, 20 cm.</t>
  </si>
  <si>
    <t>Grapa 22/6 - 24/6, (1.000 unitats)</t>
  </si>
  <si>
    <t>Grapa 23/6, (1.000 unitats)</t>
  </si>
  <si>
    <t>Grapa 26/6, (1.000 unitats)</t>
  </si>
  <si>
    <t>Guixos blancs 10U.</t>
  </si>
  <si>
    <t>Llapis colors caixa 24</t>
  </si>
  <si>
    <t>Llapis de grafit, 2 HB</t>
  </si>
  <si>
    <t>Llapis portamines plàstic 0,5 mm. i 0,7 mm.</t>
  </si>
  <si>
    <t>Llibreta coberta cartolina, llis, mínim 80 fulls, A5</t>
  </si>
  <si>
    <t>Llibreta espiral, coberta cartró, quadrícula 4 mm., mínim 80 fulls, A4</t>
  </si>
  <si>
    <t>Llibreta espiral, coberta cartró, quadrícula 4 mm., mínim 80 fulls, A5</t>
  </si>
  <si>
    <t>Maquineta de fer punta, metàl·lica, senzilla</t>
  </si>
  <si>
    <t>Marcador fluorescent, tinta base d'aigua, punta bisellada, diferents colors</t>
  </si>
  <si>
    <t>Marcador permanent, punta rodona, 0,3 mm., color blau, negre, vermell o verd</t>
  </si>
  <si>
    <t>Marcador permanent, punta rodona, 1,5-3 mm., color blau, negre, vermell o verd</t>
  </si>
  <si>
    <t>Marcador permanent, punta rodona, 2-7 mm., color blau, negre, vermell o verd</t>
  </si>
  <si>
    <t>Marcador permanent, punta rodona, 3-4 mm., color blau, negre, vermell o verd</t>
  </si>
  <si>
    <t>Marcador permanent, punta rodona, 5-15 mm., color blau, negre, vermell o verd</t>
  </si>
  <si>
    <t>Massilla adhesiva modelable i reutilitzable per fixar pòsters, fotos…</t>
  </si>
  <si>
    <t>Mines, HB, 0,5 mm., (12 mines)</t>
  </si>
  <si>
    <t>Mines, HB, 0,7 mm., (12 mines)</t>
  </si>
  <si>
    <t>Pals de fusta pinxo bossa 50 Unitats</t>
  </si>
  <si>
    <t>Paper color DINA4 Varis Colors 100 Fulls</t>
  </si>
  <si>
    <t>Paper Crespo (Pinotxo) Varis Colors</t>
  </si>
  <si>
    <t>Paper Kraft 10CM X50M</t>
  </si>
  <si>
    <t>Paper seda. Varis Colors 25 unitats</t>
  </si>
  <si>
    <t>Paper vegetal A4</t>
  </si>
  <si>
    <t>Pegament universal assecament ràpid de 35 ml.</t>
  </si>
  <si>
    <t>Pinces clip estàndard de 1,9 cm.(12 unitats)</t>
  </si>
  <si>
    <t>Pinces clip estàndard de 2,5 cm.(12 unitats)</t>
  </si>
  <si>
    <t>Plastelina 50gr.Varis colors</t>
  </si>
  <si>
    <t>Purpurina 160GR Varis colors</t>
  </si>
  <si>
    <t>Retolador 1200 punta fina, tinta a base d'aigua. Traç de 0,5 a 1 mm. diversos colors: blau, negre, vermell o verd</t>
  </si>
  <si>
    <t>Retolador 1300 punta fina, tinta a base d'aigua. Traç de 3 mm. diversos colors: blau, negre, vermell o verd</t>
  </si>
  <si>
    <t>Retolador per a pissarra blanca 1918. tinta a base d'alcohol, esborrable diversos colors: blau, negre, vermell o verd</t>
  </si>
  <si>
    <t>Retolador V-5 de tinta líquida. Traç de 0.3 mm. diversos colors: blau, negre, vermell o verd.</t>
  </si>
  <si>
    <t>Retolador V-7 de tinta líquida. Traç de 0.5 mm. diversos colors: blau, negre, vermell o verd.</t>
  </si>
  <si>
    <t xml:space="preserve">Paper cel·lofana. Rotlle 25 Fulls Varis Colors </t>
  </si>
  <si>
    <t>Tempera Líquida Varis Colors 500ML</t>
  </si>
  <si>
    <t>Tempera Líquida Varis Colors 1000ML</t>
  </si>
  <si>
    <t>Tisores d' acer 13 cm.</t>
  </si>
  <si>
    <t>Tisores d' acer 21 cm.</t>
  </si>
  <si>
    <t>Xinxeta, cap de colors (25 unitats)</t>
  </si>
  <si>
    <t>Xinxeta, metàl·lica (100 unitats)</t>
  </si>
  <si>
    <t>ALTRES PAPERS</t>
  </si>
  <si>
    <t>F</t>
  </si>
  <si>
    <t>PVP fabricant</t>
  </si>
  <si>
    <t xml:space="preserve">ALTRES ARXIU I CLASSIFICACIÓ </t>
  </si>
  <si>
    <t>ALTRES ESCRIPTURA</t>
  </si>
  <si>
    <t>ALTRES MATERIAL ESCOLAR</t>
  </si>
  <si>
    <t xml:space="preserve">ALTRES MATERIAL D'OFICINA </t>
  </si>
  <si>
    <t>ALTRES MATERIAL MANUALITATS</t>
  </si>
  <si>
    <t>ALTRES MATERIAL CORRECIÓ</t>
  </si>
  <si>
    <t>ALTRES MATERIAL ADHESIUS</t>
  </si>
  <si>
    <t>Etiquetes autoadhesives blanques mides 105 x 37 mm.    16 etiquetes per full</t>
  </si>
  <si>
    <t>Descripció del material ofert</t>
  </si>
  <si>
    <t>DADES A OMPLIR PEL LICITADOR</t>
  </si>
  <si>
    <t>E</t>
  </si>
  <si>
    <t>H</t>
  </si>
  <si>
    <t>TOTAL OFERTA (IVA INCLÒS)</t>
  </si>
  <si>
    <t>G</t>
  </si>
  <si>
    <t>Preu de venda al públic/unitat de mesura IVA exclòs (€)</t>
  </si>
  <si>
    <t>Descompte aplicat sobre el preu de venda al públic (%)</t>
  </si>
  <si>
    <t>Preu de venda al públic amb descompte (€)</t>
  </si>
  <si>
    <t>Spray adhesiu 400 ML</t>
  </si>
  <si>
    <t>POSA Subministrament de material de papereria per a la mostra floral "Girona, Temps de Flors"</t>
  </si>
  <si>
    <t>Cartró ploma 5MM. A3</t>
  </si>
  <si>
    <t xml:space="preserve">Paper color DINA4 Varis Colors 100 Fulls </t>
  </si>
  <si>
    <t>SUMA DESCOMPTES APLCAT MATERIAL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</si>
</sst>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43" formatCode="_-* #,##0.00_-;\-* #,##0.00_-;_-* &quot;-&quot;??_-;_-@_-"/>
    <numFmt numFmtId="164" formatCode="_-* #,##0.00\ [$€-403]_-;\-* #,##0.00\ [$€-403]_-;_-* &quot;-&quot;??\ [$€-403]_-;_-@_-"/>
    <numFmt numFmtId="165" formatCode="#,##0.00\ &quot;€&quot;"/>
    <numFmt numFmtId="166" formatCode="_-* #,##0.00\ [$€]_-;\-* #,##0.00\ [$€]_-;_-* &quot;-&quot;??\ [$€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63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4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164" fontId="4" fillId="3" borderId="4" xfId="1" applyNumberFormat="1" applyFont="1" applyFill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8" fontId="5" fillId="0" borderId="4" xfId="0" applyNumberFormat="1" applyFont="1" applyFill="1" applyBorder="1" applyProtection="1"/>
    <xf numFmtId="0" fontId="5" fillId="0" borderId="4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vertical="top" wrapText="1"/>
    </xf>
    <xf numFmtId="0" fontId="3" fillId="0" borderId="4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top" wrapText="1"/>
    </xf>
    <xf numFmtId="0" fontId="5" fillId="0" borderId="4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vertical="center" wrapText="1"/>
    </xf>
    <xf numFmtId="8" fontId="5" fillId="0" borderId="4" xfId="0" applyNumberFormat="1" applyFont="1" applyFill="1" applyBorder="1" applyAlignment="1" applyProtection="1">
      <alignment vertical="top"/>
    </xf>
    <xf numFmtId="0" fontId="5" fillId="0" borderId="4" xfId="0" applyFont="1" applyBorder="1" applyAlignment="1" applyProtection="1">
      <alignment horizontal="center"/>
    </xf>
    <xf numFmtId="8" fontId="5" fillId="0" borderId="4" xfId="0" applyNumberFormat="1" applyFont="1" applyFill="1" applyBorder="1" applyAlignment="1" applyProtection="1"/>
    <xf numFmtId="0" fontId="3" fillId="0" borderId="4" xfId="0" applyFont="1" applyBorder="1" applyProtection="1"/>
    <xf numFmtId="0" fontId="3" fillId="5" borderId="4" xfId="0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166" fontId="6" fillId="0" borderId="4" xfId="2" applyFont="1" applyBorder="1" applyAlignment="1" applyProtection="1">
      <alignment horizontal="center" vertical="center"/>
      <protection locked="0"/>
    </xf>
    <xf numFmtId="10" fontId="6" fillId="0" borderId="4" xfId="0" applyNumberFormat="1" applyFont="1" applyBorder="1" applyAlignment="1" applyProtection="1">
      <alignment horizontal="center" vertical="center"/>
      <protection locked="0"/>
    </xf>
    <xf numFmtId="166" fontId="6" fillId="0" borderId="4" xfId="2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6" fontId="4" fillId="4" borderId="4" xfId="2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Protection="1">
      <protection locked="0"/>
    </xf>
    <xf numFmtId="9" fontId="5" fillId="0" borderId="4" xfId="3" applyFont="1" applyFill="1" applyBorder="1" applyAlignment="1" applyProtection="1">
      <alignment horizontal="right" vertical="top" wrapText="1"/>
      <protection locked="0"/>
    </xf>
    <xf numFmtId="164" fontId="5" fillId="0" borderId="4" xfId="0" applyNumberFormat="1" applyFont="1" applyFill="1" applyBorder="1" applyAlignment="1" applyProtection="1">
      <alignment horizontal="left" vertical="top" wrapText="1"/>
      <protection locked="0"/>
    </xf>
    <xf numFmtId="164" fontId="5" fillId="0" borderId="4" xfId="0" applyNumberFormat="1" applyFont="1" applyFill="1" applyBorder="1" applyAlignment="1" applyProtection="1">
      <alignment vertical="top"/>
      <protection locked="0"/>
    </xf>
    <xf numFmtId="164" fontId="5" fillId="0" borderId="4" xfId="0" applyNumberFormat="1" applyFont="1" applyFill="1" applyBorder="1" applyAlignment="1" applyProtection="1"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9" fontId="3" fillId="0" borderId="4" xfId="3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9" fontId="3" fillId="0" borderId="0" xfId="3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2" fontId="3" fillId="0" borderId="14" xfId="3" applyNumberFormat="1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6" xfId="0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164" fontId="9" fillId="0" borderId="5" xfId="0" applyNumberFormat="1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8" fontId="0" fillId="0" borderId="0" xfId="0" applyNumberFormat="1" applyProtection="1">
      <protection locked="0"/>
    </xf>
    <xf numFmtId="0" fontId="5" fillId="0" borderId="4" xfId="0" applyFont="1" applyFill="1" applyBorder="1" applyProtection="1"/>
  </cellXfs>
  <cellStyles count="4">
    <cellStyle name="Coma" xfId="1" builtinId="3"/>
    <cellStyle name="Euro" xfId="2"/>
    <cellStyle name="Normal" xfId="0" builtinId="0"/>
    <cellStyle name="Percentat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0"/>
  <sheetViews>
    <sheetView tabSelected="1" zoomScaleNormal="100" workbookViewId="0">
      <selection activeCell="G16" sqref="G16"/>
    </sheetView>
  </sheetViews>
  <sheetFormatPr defaultRowHeight="15" x14ac:dyDescent="0.25"/>
  <cols>
    <col min="1" max="1" width="5.7109375" style="23" bestFit="1" customWidth="1"/>
    <col min="2" max="2" width="57" style="23" customWidth="1"/>
    <col min="3" max="3" width="23" style="23" customWidth="1"/>
    <col min="4" max="4" width="13.140625" style="23" customWidth="1"/>
    <col min="5" max="5" width="14.140625" style="23" customWidth="1"/>
    <col min="6" max="6" width="59.7109375" style="23" customWidth="1"/>
    <col min="7" max="7" width="21.85546875" style="23" customWidth="1"/>
    <col min="8" max="9" width="19.140625" style="23" bestFit="1" customWidth="1"/>
    <col min="10" max="16384" width="9.140625" style="23"/>
  </cols>
  <sheetData>
    <row r="2" spans="1:9" x14ac:dyDescent="0.25">
      <c r="B2" s="24" t="s">
        <v>0</v>
      </c>
    </row>
    <row r="3" spans="1:9" x14ac:dyDescent="0.25">
      <c r="B3" s="24" t="s">
        <v>107</v>
      </c>
    </row>
    <row r="4" spans="1:9" x14ac:dyDescent="0.25">
      <c r="B4" s="24"/>
    </row>
    <row r="6" spans="1:9" x14ac:dyDescent="0.25">
      <c r="A6" s="25" t="s">
        <v>1</v>
      </c>
      <c r="B6" s="26"/>
      <c r="C6" s="26"/>
      <c r="D6" s="26"/>
      <c r="E6" s="27"/>
      <c r="F6" s="28" t="s">
        <v>98</v>
      </c>
      <c r="G6" s="28"/>
      <c r="H6" s="28"/>
      <c r="I6" s="28"/>
    </row>
    <row r="7" spans="1:9" x14ac:dyDescent="0.25">
      <c r="A7" s="1"/>
      <c r="B7" s="2" t="s">
        <v>2</v>
      </c>
      <c r="C7" s="2" t="s">
        <v>3</v>
      </c>
      <c r="D7" s="2" t="s">
        <v>4</v>
      </c>
      <c r="E7" s="2" t="s">
        <v>5</v>
      </c>
      <c r="F7" s="2" t="s">
        <v>99</v>
      </c>
      <c r="G7" s="29" t="s">
        <v>87</v>
      </c>
      <c r="H7" s="30" t="s">
        <v>102</v>
      </c>
      <c r="I7" s="31" t="s">
        <v>100</v>
      </c>
    </row>
    <row r="8" spans="1:9" ht="60" x14ac:dyDescent="0.25">
      <c r="A8" s="3" t="s">
        <v>6</v>
      </c>
      <c r="B8" s="4" t="s">
        <v>7</v>
      </c>
      <c r="C8" s="4" t="s">
        <v>8</v>
      </c>
      <c r="D8" s="4" t="s">
        <v>9</v>
      </c>
      <c r="E8" s="5" t="s">
        <v>10</v>
      </c>
      <c r="F8" s="7" t="s">
        <v>97</v>
      </c>
      <c r="G8" s="32" t="s">
        <v>103</v>
      </c>
      <c r="H8" s="33" t="s">
        <v>104</v>
      </c>
      <c r="I8" s="34" t="s">
        <v>105</v>
      </c>
    </row>
    <row r="9" spans="1:9" x14ac:dyDescent="0.25">
      <c r="A9" s="21">
        <v>1</v>
      </c>
      <c r="B9" s="8" t="s">
        <v>11</v>
      </c>
      <c r="C9" s="9" t="s">
        <v>5</v>
      </c>
      <c r="D9" s="10" t="s">
        <v>12</v>
      </c>
      <c r="E9" s="11">
        <v>1.25</v>
      </c>
      <c r="F9" s="12" t="s">
        <v>11</v>
      </c>
      <c r="G9" s="35"/>
      <c r="H9" s="36"/>
      <c r="I9" s="37">
        <f>G9*(1-H9)</f>
        <v>0</v>
      </c>
    </row>
    <row r="10" spans="1:9" x14ac:dyDescent="0.25">
      <c r="A10" s="21">
        <v>2</v>
      </c>
      <c r="B10" s="8" t="s">
        <v>13</v>
      </c>
      <c r="C10" s="9" t="s">
        <v>5</v>
      </c>
      <c r="D10" s="10" t="s">
        <v>12</v>
      </c>
      <c r="E10" s="11">
        <v>0.45</v>
      </c>
      <c r="F10" s="12" t="s">
        <v>13</v>
      </c>
      <c r="G10" s="35"/>
      <c r="H10" s="36"/>
      <c r="I10" s="37">
        <f t="shared" ref="I10:I73" si="0">G10*(1-H10)</f>
        <v>0</v>
      </c>
    </row>
    <row r="11" spans="1:9" ht="15" customHeight="1" x14ac:dyDescent="0.25">
      <c r="A11" s="21">
        <v>3</v>
      </c>
      <c r="B11" s="13" t="s">
        <v>14</v>
      </c>
      <c r="C11" s="9" t="s">
        <v>5</v>
      </c>
      <c r="D11" s="10" t="s">
        <v>12</v>
      </c>
      <c r="E11" s="11">
        <v>1.4</v>
      </c>
      <c r="F11" s="14" t="s">
        <v>14</v>
      </c>
      <c r="G11" s="35"/>
      <c r="H11" s="36"/>
      <c r="I11" s="37">
        <f t="shared" si="0"/>
        <v>0</v>
      </c>
    </row>
    <row r="12" spans="1:9" x14ac:dyDescent="0.25">
      <c r="A12" s="21">
        <v>4</v>
      </c>
      <c r="B12" s="13" t="s">
        <v>15</v>
      </c>
      <c r="C12" s="9" t="s">
        <v>5</v>
      </c>
      <c r="D12" s="10" t="s">
        <v>12</v>
      </c>
      <c r="E12" s="11">
        <v>0.9</v>
      </c>
      <c r="F12" s="14" t="s">
        <v>15</v>
      </c>
      <c r="G12" s="35"/>
      <c r="H12" s="36"/>
      <c r="I12" s="37">
        <f t="shared" si="0"/>
        <v>0</v>
      </c>
    </row>
    <row r="13" spans="1:9" x14ac:dyDescent="0.25">
      <c r="A13" s="21">
        <v>5</v>
      </c>
      <c r="B13" s="13" t="s">
        <v>16</v>
      </c>
      <c r="C13" s="9" t="s">
        <v>5</v>
      </c>
      <c r="D13" s="10" t="s">
        <v>12</v>
      </c>
      <c r="E13" s="11">
        <v>0.36</v>
      </c>
      <c r="F13" s="14" t="s">
        <v>16</v>
      </c>
      <c r="G13" s="35"/>
      <c r="H13" s="36"/>
      <c r="I13" s="37">
        <f t="shared" si="0"/>
        <v>0</v>
      </c>
    </row>
    <row r="14" spans="1:9" x14ac:dyDescent="0.25">
      <c r="A14" s="21">
        <v>6</v>
      </c>
      <c r="B14" s="13" t="s">
        <v>17</v>
      </c>
      <c r="C14" s="9" t="s">
        <v>5</v>
      </c>
      <c r="D14" s="10" t="s">
        <v>12</v>
      </c>
      <c r="E14" s="11">
        <v>12.95</v>
      </c>
      <c r="F14" s="14" t="s">
        <v>17</v>
      </c>
      <c r="G14" s="35"/>
      <c r="H14" s="36"/>
      <c r="I14" s="37">
        <f t="shared" si="0"/>
        <v>0</v>
      </c>
    </row>
    <row r="15" spans="1:9" x14ac:dyDescent="0.25">
      <c r="A15" s="64">
        <v>7</v>
      </c>
      <c r="B15" s="15" t="s">
        <v>18</v>
      </c>
      <c r="C15" s="16" t="s">
        <v>5</v>
      </c>
      <c r="D15" s="16" t="s">
        <v>12</v>
      </c>
      <c r="E15" s="11">
        <v>8.75</v>
      </c>
      <c r="F15" s="17" t="s">
        <v>18</v>
      </c>
      <c r="G15" s="35"/>
      <c r="H15" s="36"/>
      <c r="I15" s="37">
        <f t="shared" si="0"/>
        <v>0</v>
      </c>
    </row>
    <row r="16" spans="1:9" x14ac:dyDescent="0.25">
      <c r="A16" s="21">
        <v>8</v>
      </c>
      <c r="B16" s="14" t="s">
        <v>108</v>
      </c>
      <c r="C16" s="10" t="s">
        <v>5</v>
      </c>
      <c r="D16" s="10" t="s">
        <v>12</v>
      </c>
      <c r="E16" s="11">
        <v>3.8</v>
      </c>
      <c r="F16" s="14" t="s">
        <v>108</v>
      </c>
      <c r="G16" s="35"/>
      <c r="H16" s="36"/>
      <c r="I16" s="37">
        <f t="shared" si="0"/>
        <v>0</v>
      </c>
    </row>
    <row r="17" spans="1:9" x14ac:dyDescent="0.25">
      <c r="A17" s="21">
        <v>9</v>
      </c>
      <c r="B17" s="13" t="s">
        <v>19</v>
      </c>
      <c r="C17" s="9" t="s">
        <v>5</v>
      </c>
      <c r="D17" s="10" t="s">
        <v>12</v>
      </c>
      <c r="E17" s="11">
        <v>3.62</v>
      </c>
      <c r="F17" s="14" t="s">
        <v>19</v>
      </c>
      <c r="G17" s="35"/>
      <c r="H17" s="36"/>
      <c r="I17" s="37">
        <f t="shared" si="0"/>
        <v>0</v>
      </c>
    </row>
    <row r="18" spans="1:9" x14ac:dyDescent="0.25">
      <c r="A18" s="21">
        <v>10</v>
      </c>
      <c r="B18" s="13" t="s">
        <v>20</v>
      </c>
      <c r="C18" s="9" t="s">
        <v>5</v>
      </c>
      <c r="D18" s="10" t="s">
        <v>12</v>
      </c>
      <c r="E18" s="11">
        <v>20.83</v>
      </c>
      <c r="F18" s="14" t="s">
        <v>20</v>
      </c>
      <c r="G18" s="35"/>
      <c r="H18" s="36"/>
      <c r="I18" s="37">
        <f t="shared" si="0"/>
        <v>0</v>
      </c>
    </row>
    <row r="19" spans="1:9" x14ac:dyDescent="0.25">
      <c r="A19" s="21">
        <v>11</v>
      </c>
      <c r="B19" s="13" t="s">
        <v>21</v>
      </c>
      <c r="C19" s="9" t="s">
        <v>5</v>
      </c>
      <c r="D19" s="10" t="s">
        <v>12</v>
      </c>
      <c r="E19" s="11">
        <v>0.6</v>
      </c>
      <c r="F19" s="14" t="s">
        <v>21</v>
      </c>
      <c r="G19" s="35"/>
      <c r="H19" s="36"/>
      <c r="I19" s="37">
        <f t="shared" si="0"/>
        <v>0</v>
      </c>
    </row>
    <row r="20" spans="1:9" x14ac:dyDescent="0.25">
      <c r="A20" s="21">
        <v>12</v>
      </c>
      <c r="B20" s="13" t="s">
        <v>22</v>
      </c>
      <c r="C20" s="9" t="s">
        <v>5</v>
      </c>
      <c r="D20" s="10" t="s">
        <v>12</v>
      </c>
      <c r="E20" s="11">
        <v>3.5</v>
      </c>
      <c r="F20" s="14" t="s">
        <v>22</v>
      </c>
      <c r="G20" s="35"/>
      <c r="H20" s="36"/>
      <c r="I20" s="37">
        <f t="shared" si="0"/>
        <v>0</v>
      </c>
    </row>
    <row r="21" spans="1:9" ht="28.5" x14ac:dyDescent="0.25">
      <c r="A21" s="21">
        <v>13</v>
      </c>
      <c r="B21" s="13" t="s">
        <v>23</v>
      </c>
      <c r="C21" s="9" t="s">
        <v>5</v>
      </c>
      <c r="D21" s="10" t="s">
        <v>12</v>
      </c>
      <c r="E21" s="11">
        <v>0.49</v>
      </c>
      <c r="F21" s="14" t="s">
        <v>23</v>
      </c>
      <c r="G21" s="35"/>
      <c r="H21" s="36"/>
      <c r="I21" s="37">
        <f t="shared" si="0"/>
        <v>0</v>
      </c>
    </row>
    <row r="22" spans="1:9" ht="28.5" x14ac:dyDescent="0.25">
      <c r="A22" s="21">
        <v>14</v>
      </c>
      <c r="B22" s="13" t="s">
        <v>24</v>
      </c>
      <c r="C22" s="9" t="s">
        <v>5</v>
      </c>
      <c r="D22" s="10" t="s">
        <v>12</v>
      </c>
      <c r="E22" s="11">
        <v>0.6</v>
      </c>
      <c r="F22" s="14" t="s">
        <v>24</v>
      </c>
      <c r="G22" s="35"/>
      <c r="H22" s="36"/>
      <c r="I22" s="37">
        <f t="shared" si="0"/>
        <v>0</v>
      </c>
    </row>
    <row r="23" spans="1:9" ht="28.5" x14ac:dyDescent="0.25">
      <c r="A23" s="21">
        <v>15</v>
      </c>
      <c r="B23" s="13" t="s">
        <v>25</v>
      </c>
      <c r="C23" s="9" t="s">
        <v>5</v>
      </c>
      <c r="D23" s="10" t="s">
        <v>12</v>
      </c>
      <c r="E23" s="11">
        <v>1</v>
      </c>
      <c r="F23" s="14" t="s">
        <v>25</v>
      </c>
      <c r="G23" s="35"/>
      <c r="H23" s="36"/>
      <c r="I23" s="37">
        <f t="shared" si="0"/>
        <v>0</v>
      </c>
    </row>
    <row r="24" spans="1:9" ht="28.5" x14ac:dyDescent="0.25">
      <c r="A24" s="21">
        <v>16</v>
      </c>
      <c r="B24" s="13" t="s">
        <v>26</v>
      </c>
      <c r="C24" s="9" t="s">
        <v>5</v>
      </c>
      <c r="D24" s="10" t="s">
        <v>12</v>
      </c>
      <c r="E24" s="11">
        <v>2.1</v>
      </c>
      <c r="F24" s="14" t="s">
        <v>26</v>
      </c>
      <c r="G24" s="35"/>
      <c r="H24" s="36"/>
      <c r="I24" s="37">
        <f t="shared" si="0"/>
        <v>0</v>
      </c>
    </row>
    <row r="25" spans="1:9" ht="28.5" x14ac:dyDescent="0.25">
      <c r="A25" s="21">
        <v>17</v>
      </c>
      <c r="B25" s="13" t="s">
        <v>27</v>
      </c>
      <c r="C25" s="9" t="s">
        <v>5</v>
      </c>
      <c r="D25" s="10" t="s">
        <v>12</v>
      </c>
      <c r="E25" s="11">
        <v>2.1</v>
      </c>
      <c r="F25" s="14" t="s">
        <v>27</v>
      </c>
      <c r="G25" s="35"/>
      <c r="H25" s="36"/>
      <c r="I25" s="37">
        <f t="shared" si="0"/>
        <v>0</v>
      </c>
    </row>
    <row r="26" spans="1:9" x14ac:dyDescent="0.25">
      <c r="A26" s="21">
        <v>18</v>
      </c>
      <c r="B26" s="13" t="s">
        <v>28</v>
      </c>
      <c r="C26" s="9" t="s">
        <v>5</v>
      </c>
      <c r="D26" s="10" t="s">
        <v>12</v>
      </c>
      <c r="E26" s="11">
        <v>10.76</v>
      </c>
      <c r="F26" s="14" t="s">
        <v>28</v>
      </c>
      <c r="G26" s="35"/>
      <c r="H26" s="36"/>
      <c r="I26" s="37">
        <f t="shared" si="0"/>
        <v>0</v>
      </c>
    </row>
    <row r="27" spans="1:9" x14ac:dyDescent="0.25">
      <c r="A27" s="21">
        <v>19</v>
      </c>
      <c r="B27" s="13" t="s">
        <v>29</v>
      </c>
      <c r="C27" s="9" t="s">
        <v>5</v>
      </c>
      <c r="D27" s="10" t="s">
        <v>12</v>
      </c>
      <c r="E27" s="11">
        <v>18.53</v>
      </c>
      <c r="F27" s="14" t="s">
        <v>29</v>
      </c>
      <c r="G27" s="35"/>
      <c r="H27" s="36"/>
      <c r="I27" s="37">
        <f t="shared" si="0"/>
        <v>0</v>
      </c>
    </row>
    <row r="28" spans="1:9" x14ac:dyDescent="0.25">
      <c r="A28" s="21">
        <v>20</v>
      </c>
      <c r="B28" s="13" t="s">
        <v>30</v>
      </c>
      <c r="C28" s="9" t="s">
        <v>5</v>
      </c>
      <c r="D28" s="10" t="s">
        <v>12</v>
      </c>
      <c r="E28" s="11">
        <v>1.74</v>
      </c>
      <c r="F28" s="14" t="s">
        <v>30</v>
      </c>
      <c r="G28" s="35"/>
      <c r="H28" s="36"/>
      <c r="I28" s="37">
        <f t="shared" si="0"/>
        <v>0</v>
      </c>
    </row>
    <row r="29" spans="1:9" x14ac:dyDescent="0.25">
      <c r="A29" s="21">
        <v>21</v>
      </c>
      <c r="B29" s="13" t="s">
        <v>31</v>
      </c>
      <c r="C29" s="9" t="s">
        <v>5</v>
      </c>
      <c r="D29" s="10" t="s">
        <v>12</v>
      </c>
      <c r="E29" s="11">
        <v>1.9</v>
      </c>
      <c r="F29" s="14" t="s">
        <v>31</v>
      </c>
      <c r="G29" s="35"/>
      <c r="H29" s="36"/>
      <c r="I29" s="37">
        <f t="shared" si="0"/>
        <v>0</v>
      </c>
    </row>
    <row r="30" spans="1:9" x14ac:dyDescent="0.25">
      <c r="A30" s="21">
        <v>22</v>
      </c>
      <c r="B30" s="13" t="s">
        <v>32</v>
      </c>
      <c r="C30" s="9" t="s">
        <v>5</v>
      </c>
      <c r="D30" s="10" t="s">
        <v>12</v>
      </c>
      <c r="E30" s="11">
        <v>2.93</v>
      </c>
      <c r="F30" s="14" t="s">
        <v>32</v>
      </c>
      <c r="G30" s="35"/>
      <c r="H30" s="36"/>
      <c r="I30" s="37">
        <f t="shared" si="0"/>
        <v>0</v>
      </c>
    </row>
    <row r="31" spans="1:9" x14ac:dyDescent="0.25">
      <c r="A31" s="21">
        <v>23</v>
      </c>
      <c r="B31" s="13" t="s">
        <v>33</v>
      </c>
      <c r="C31" s="9" t="s">
        <v>5</v>
      </c>
      <c r="D31" s="10" t="s">
        <v>12</v>
      </c>
      <c r="E31" s="11">
        <v>2.77</v>
      </c>
      <c r="F31" s="14" t="s">
        <v>33</v>
      </c>
      <c r="G31" s="35"/>
      <c r="H31" s="36"/>
      <c r="I31" s="37">
        <f t="shared" si="0"/>
        <v>0</v>
      </c>
    </row>
    <row r="32" spans="1:9" ht="28.5" x14ac:dyDescent="0.25">
      <c r="A32" s="21">
        <v>24</v>
      </c>
      <c r="B32" s="13" t="s">
        <v>34</v>
      </c>
      <c r="C32" s="9" t="s">
        <v>5</v>
      </c>
      <c r="D32" s="10" t="s">
        <v>12</v>
      </c>
      <c r="E32" s="11">
        <v>9.9</v>
      </c>
      <c r="F32" s="17" t="s">
        <v>34</v>
      </c>
      <c r="G32" s="35"/>
      <c r="H32" s="36"/>
      <c r="I32" s="37">
        <f t="shared" si="0"/>
        <v>0</v>
      </c>
    </row>
    <row r="33" spans="1:9" ht="28.5" x14ac:dyDescent="0.25">
      <c r="A33" s="21">
        <v>25</v>
      </c>
      <c r="B33" s="13" t="s">
        <v>96</v>
      </c>
      <c r="C33" s="9" t="s">
        <v>5</v>
      </c>
      <c r="D33" s="10" t="s">
        <v>12</v>
      </c>
      <c r="E33" s="11">
        <v>0.35</v>
      </c>
      <c r="F33" s="14" t="s">
        <v>35</v>
      </c>
      <c r="G33" s="35"/>
      <c r="H33" s="36"/>
      <c r="I33" s="37">
        <f t="shared" si="0"/>
        <v>0</v>
      </c>
    </row>
    <row r="34" spans="1:9" ht="28.5" x14ac:dyDescent="0.25">
      <c r="A34" s="21">
        <v>26</v>
      </c>
      <c r="B34" s="13" t="s">
        <v>36</v>
      </c>
      <c r="C34" s="9" t="s">
        <v>5</v>
      </c>
      <c r="D34" s="10" t="s">
        <v>12</v>
      </c>
      <c r="E34" s="11">
        <v>0.35</v>
      </c>
      <c r="F34" s="14" t="s">
        <v>36</v>
      </c>
      <c r="G34" s="35"/>
      <c r="H34" s="36"/>
      <c r="I34" s="37">
        <f t="shared" si="0"/>
        <v>0</v>
      </c>
    </row>
    <row r="35" spans="1:9" ht="28.5" x14ac:dyDescent="0.25">
      <c r="A35" s="21">
        <v>27</v>
      </c>
      <c r="B35" s="13" t="s">
        <v>37</v>
      </c>
      <c r="C35" s="9" t="s">
        <v>5</v>
      </c>
      <c r="D35" s="10" t="s">
        <v>12</v>
      </c>
      <c r="E35" s="11">
        <v>0.35</v>
      </c>
      <c r="F35" s="14" t="s">
        <v>37</v>
      </c>
      <c r="G35" s="35"/>
      <c r="H35" s="36"/>
      <c r="I35" s="37">
        <f t="shared" si="0"/>
        <v>0</v>
      </c>
    </row>
    <row r="36" spans="1:9" ht="28.5" x14ac:dyDescent="0.25">
      <c r="A36" s="21">
        <v>28</v>
      </c>
      <c r="B36" s="13" t="s">
        <v>38</v>
      </c>
      <c r="C36" s="9" t="s">
        <v>5</v>
      </c>
      <c r="D36" s="10" t="s">
        <v>12</v>
      </c>
      <c r="E36" s="11">
        <v>0.35</v>
      </c>
      <c r="F36" s="14" t="s">
        <v>38</v>
      </c>
      <c r="G36" s="35"/>
      <c r="H36" s="36"/>
      <c r="I36" s="37">
        <f t="shared" si="0"/>
        <v>0</v>
      </c>
    </row>
    <row r="37" spans="1:9" x14ac:dyDescent="0.25">
      <c r="A37" s="21">
        <v>29</v>
      </c>
      <c r="B37" s="13" t="s">
        <v>39</v>
      </c>
      <c r="C37" s="9" t="s">
        <v>5</v>
      </c>
      <c r="D37" s="10" t="s">
        <v>12</v>
      </c>
      <c r="E37" s="11">
        <v>3.96</v>
      </c>
      <c r="F37" s="14" t="s">
        <v>39</v>
      </c>
      <c r="G37" s="35"/>
      <c r="H37" s="36"/>
      <c r="I37" s="37">
        <f t="shared" si="0"/>
        <v>0</v>
      </c>
    </row>
    <row r="38" spans="1:9" x14ac:dyDescent="0.25">
      <c r="A38" s="21">
        <v>30</v>
      </c>
      <c r="B38" s="13" t="s">
        <v>40</v>
      </c>
      <c r="C38" s="9" t="s">
        <v>5</v>
      </c>
      <c r="D38" s="10" t="s">
        <v>12</v>
      </c>
      <c r="E38" s="11">
        <v>0.25</v>
      </c>
      <c r="F38" s="14" t="s">
        <v>40</v>
      </c>
      <c r="G38" s="35"/>
      <c r="H38" s="36"/>
      <c r="I38" s="37">
        <f t="shared" si="0"/>
        <v>0</v>
      </c>
    </row>
    <row r="39" spans="1:9" x14ac:dyDescent="0.25">
      <c r="A39" s="21">
        <v>31</v>
      </c>
      <c r="B39" s="13" t="s">
        <v>41</v>
      </c>
      <c r="C39" s="9" t="s">
        <v>5</v>
      </c>
      <c r="D39" s="10" t="s">
        <v>12</v>
      </c>
      <c r="E39" s="11">
        <v>1</v>
      </c>
      <c r="F39" s="13" t="s">
        <v>41</v>
      </c>
      <c r="G39" s="35"/>
      <c r="H39" s="36"/>
      <c r="I39" s="37">
        <f t="shared" si="0"/>
        <v>0</v>
      </c>
    </row>
    <row r="40" spans="1:9" x14ac:dyDescent="0.25">
      <c r="A40" s="21">
        <v>32</v>
      </c>
      <c r="B40" s="13" t="s">
        <v>42</v>
      </c>
      <c r="C40" s="9" t="s">
        <v>5</v>
      </c>
      <c r="D40" s="10" t="s">
        <v>12</v>
      </c>
      <c r="E40" s="11">
        <v>12.95</v>
      </c>
      <c r="F40" s="14" t="s">
        <v>42</v>
      </c>
      <c r="G40" s="35"/>
      <c r="H40" s="36"/>
      <c r="I40" s="37">
        <f t="shared" si="0"/>
        <v>0</v>
      </c>
    </row>
    <row r="41" spans="1:9" x14ac:dyDescent="0.25">
      <c r="A41" s="21">
        <v>33</v>
      </c>
      <c r="B41" s="13" t="s">
        <v>43</v>
      </c>
      <c r="C41" s="9" t="s">
        <v>5</v>
      </c>
      <c r="D41" s="10" t="s">
        <v>12</v>
      </c>
      <c r="E41" s="11">
        <v>0.6</v>
      </c>
      <c r="F41" s="14" t="s">
        <v>43</v>
      </c>
      <c r="G41" s="35"/>
      <c r="H41" s="36"/>
      <c r="I41" s="37">
        <f t="shared" si="0"/>
        <v>0</v>
      </c>
    </row>
    <row r="42" spans="1:9" x14ac:dyDescent="0.25">
      <c r="A42" s="21">
        <v>34</v>
      </c>
      <c r="B42" s="13" t="s">
        <v>44</v>
      </c>
      <c r="C42" s="9" t="s">
        <v>5</v>
      </c>
      <c r="D42" s="10" t="s">
        <v>12</v>
      </c>
      <c r="E42" s="11">
        <v>0.84</v>
      </c>
      <c r="F42" s="14" t="s">
        <v>44</v>
      </c>
      <c r="G42" s="35"/>
      <c r="H42" s="36"/>
      <c r="I42" s="37">
        <f t="shared" si="0"/>
        <v>0</v>
      </c>
    </row>
    <row r="43" spans="1:9" x14ac:dyDescent="0.25">
      <c r="A43" s="21">
        <v>35</v>
      </c>
      <c r="B43" s="13" t="s">
        <v>45</v>
      </c>
      <c r="C43" s="9" t="s">
        <v>5</v>
      </c>
      <c r="D43" s="10" t="s">
        <v>12</v>
      </c>
      <c r="E43" s="11">
        <v>1.26</v>
      </c>
      <c r="F43" s="14" t="s">
        <v>45</v>
      </c>
      <c r="G43" s="35"/>
      <c r="H43" s="36"/>
      <c r="I43" s="37">
        <f t="shared" si="0"/>
        <v>0</v>
      </c>
    </row>
    <row r="44" spans="1:9" x14ac:dyDescent="0.25">
      <c r="A44" s="21">
        <v>36</v>
      </c>
      <c r="B44" s="13" t="s">
        <v>46</v>
      </c>
      <c r="C44" s="9" t="s">
        <v>5</v>
      </c>
      <c r="D44" s="10" t="s">
        <v>12</v>
      </c>
      <c r="E44" s="11">
        <v>0.85</v>
      </c>
      <c r="F44" s="14" t="s">
        <v>46</v>
      </c>
      <c r="G44" s="35"/>
      <c r="H44" s="36"/>
      <c r="I44" s="37">
        <f t="shared" si="0"/>
        <v>0</v>
      </c>
    </row>
    <row r="45" spans="1:9" x14ac:dyDescent="0.25">
      <c r="A45" s="21">
        <v>37</v>
      </c>
      <c r="B45" s="13" t="s">
        <v>47</v>
      </c>
      <c r="C45" s="9" t="s">
        <v>5</v>
      </c>
      <c r="D45" s="10" t="s">
        <v>12</v>
      </c>
      <c r="E45" s="11">
        <v>6.14</v>
      </c>
      <c r="F45" s="14" t="s">
        <v>47</v>
      </c>
      <c r="G45" s="35"/>
      <c r="H45" s="36"/>
      <c r="I45" s="37">
        <f t="shared" si="0"/>
        <v>0</v>
      </c>
    </row>
    <row r="46" spans="1:9" x14ac:dyDescent="0.25">
      <c r="A46" s="21">
        <v>38</v>
      </c>
      <c r="B46" s="13" t="s">
        <v>48</v>
      </c>
      <c r="C46" s="9" t="s">
        <v>5</v>
      </c>
      <c r="D46" s="10" t="s">
        <v>12</v>
      </c>
      <c r="E46" s="11">
        <v>0.65</v>
      </c>
      <c r="F46" s="14" t="s">
        <v>48</v>
      </c>
      <c r="G46" s="35"/>
      <c r="H46" s="36"/>
      <c r="I46" s="37">
        <f t="shared" si="0"/>
        <v>0</v>
      </c>
    </row>
    <row r="47" spans="1:9" x14ac:dyDescent="0.25">
      <c r="A47" s="21">
        <v>39</v>
      </c>
      <c r="B47" s="13" t="s">
        <v>49</v>
      </c>
      <c r="C47" s="9" t="s">
        <v>5</v>
      </c>
      <c r="D47" s="10" t="s">
        <v>12</v>
      </c>
      <c r="E47" s="11">
        <v>1.54</v>
      </c>
      <c r="F47" s="14" t="s">
        <v>49</v>
      </c>
      <c r="G47" s="35"/>
      <c r="H47" s="36"/>
      <c r="I47" s="37">
        <f t="shared" si="0"/>
        <v>0</v>
      </c>
    </row>
    <row r="48" spans="1:9" x14ac:dyDescent="0.25">
      <c r="A48" s="21">
        <v>40</v>
      </c>
      <c r="B48" s="13" t="s">
        <v>50</v>
      </c>
      <c r="C48" s="9" t="s">
        <v>5</v>
      </c>
      <c r="D48" s="10" t="s">
        <v>12</v>
      </c>
      <c r="E48" s="11">
        <v>1.2</v>
      </c>
      <c r="F48" s="14" t="s">
        <v>50</v>
      </c>
      <c r="G48" s="35"/>
      <c r="H48" s="36"/>
      <c r="I48" s="37">
        <f t="shared" si="0"/>
        <v>0</v>
      </c>
    </row>
    <row r="49" spans="1:9" ht="28.5" x14ac:dyDescent="0.25">
      <c r="A49" s="21">
        <v>41</v>
      </c>
      <c r="B49" s="13" t="s">
        <v>51</v>
      </c>
      <c r="C49" s="9" t="s">
        <v>5</v>
      </c>
      <c r="D49" s="10" t="s">
        <v>12</v>
      </c>
      <c r="E49" s="11">
        <v>1.66</v>
      </c>
      <c r="F49" s="14" t="s">
        <v>51</v>
      </c>
      <c r="G49" s="35"/>
      <c r="H49" s="36"/>
      <c r="I49" s="37">
        <f t="shared" si="0"/>
        <v>0</v>
      </c>
    </row>
    <row r="50" spans="1:9" ht="28.5" x14ac:dyDescent="0.25">
      <c r="A50" s="21">
        <v>42</v>
      </c>
      <c r="B50" s="13" t="s">
        <v>52</v>
      </c>
      <c r="C50" s="9" t="s">
        <v>5</v>
      </c>
      <c r="D50" s="10" t="s">
        <v>12</v>
      </c>
      <c r="E50" s="11">
        <v>1.2</v>
      </c>
      <c r="F50" s="14" t="s">
        <v>52</v>
      </c>
      <c r="G50" s="35"/>
      <c r="H50" s="36"/>
      <c r="I50" s="37">
        <f t="shared" si="0"/>
        <v>0</v>
      </c>
    </row>
    <row r="51" spans="1:9" x14ac:dyDescent="0.25">
      <c r="A51" s="21">
        <v>43</v>
      </c>
      <c r="B51" s="13" t="s">
        <v>53</v>
      </c>
      <c r="C51" s="9" t="s">
        <v>5</v>
      </c>
      <c r="D51" s="10" t="s">
        <v>12</v>
      </c>
      <c r="E51" s="11">
        <v>1.28</v>
      </c>
      <c r="F51" s="14" t="s">
        <v>53</v>
      </c>
      <c r="G51" s="35"/>
      <c r="H51" s="36"/>
      <c r="I51" s="37">
        <f t="shared" si="0"/>
        <v>0</v>
      </c>
    </row>
    <row r="52" spans="1:9" ht="28.5" x14ac:dyDescent="0.25">
      <c r="A52" s="21">
        <v>44</v>
      </c>
      <c r="B52" s="13" t="s">
        <v>54</v>
      </c>
      <c r="C52" s="9" t="s">
        <v>5</v>
      </c>
      <c r="D52" s="10" t="s">
        <v>12</v>
      </c>
      <c r="E52" s="18">
        <v>1.34</v>
      </c>
      <c r="F52" s="14" t="s">
        <v>54</v>
      </c>
      <c r="G52" s="38"/>
      <c r="H52" s="36"/>
      <c r="I52" s="37">
        <f t="shared" si="0"/>
        <v>0</v>
      </c>
    </row>
    <row r="53" spans="1:9" ht="28.5" x14ac:dyDescent="0.25">
      <c r="A53" s="21">
        <v>45</v>
      </c>
      <c r="B53" s="13" t="s">
        <v>55</v>
      </c>
      <c r="C53" s="9" t="s">
        <v>5</v>
      </c>
      <c r="D53" s="10" t="s">
        <v>12</v>
      </c>
      <c r="E53" s="11">
        <v>2.42</v>
      </c>
      <c r="F53" s="14" t="s">
        <v>55</v>
      </c>
      <c r="G53" s="35"/>
      <c r="H53" s="36"/>
      <c r="I53" s="37">
        <f t="shared" si="0"/>
        <v>0</v>
      </c>
    </row>
    <row r="54" spans="1:9" ht="28.5" x14ac:dyDescent="0.25">
      <c r="A54" s="21">
        <v>46</v>
      </c>
      <c r="B54" s="13" t="s">
        <v>56</v>
      </c>
      <c r="C54" s="9" t="s">
        <v>5</v>
      </c>
      <c r="D54" s="10" t="s">
        <v>12</v>
      </c>
      <c r="E54" s="18">
        <v>2.88</v>
      </c>
      <c r="F54" s="14" t="s">
        <v>56</v>
      </c>
      <c r="G54" s="38"/>
      <c r="H54" s="36"/>
      <c r="I54" s="37">
        <f t="shared" si="0"/>
        <v>0</v>
      </c>
    </row>
    <row r="55" spans="1:9" ht="28.5" x14ac:dyDescent="0.25">
      <c r="A55" s="21">
        <v>47</v>
      </c>
      <c r="B55" s="13" t="s">
        <v>57</v>
      </c>
      <c r="C55" s="9" t="s">
        <v>5</v>
      </c>
      <c r="D55" s="10" t="s">
        <v>12</v>
      </c>
      <c r="E55" s="11">
        <v>3.52</v>
      </c>
      <c r="F55" s="14" t="s">
        <v>57</v>
      </c>
      <c r="G55" s="35"/>
      <c r="H55" s="36"/>
      <c r="I55" s="37">
        <f t="shared" si="0"/>
        <v>0</v>
      </c>
    </row>
    <row r="56" spans="1:9" ht="28.5" x14ac:dyDescent="0.25">
      <c r="A56" s="21">
        <v>48</v>
      </c>
      <c r="B56" s="13" t="s">
        <v>58</v>
      </c>
      <c r="C56" s="9" t="s">
        <v>5</v>
      </c>
      <c r="D56" s="10" t="s">
        <v>12</v>
      </c>
      <c r="E56" s="11">
        <v>3.52</v>
      </c>
      <c r="F56" s="14" t="s">
        <v>58</v>
      </c>
      <c r="G56" s="35"/>
      <c r="H56" s="36"/>
      <c r="I56" s="37">
        <f t="shared" si="0"/>
        <v>0</v>
      </c>
    </row>
    <row r="57" spans="1:9" ht="28.5" x14ac:dyDescent="0.25">
      <c r="A57" s="21">
        <v>49</v>
      </c>
      <c r="B57" s="13" t="s">
        <v>59</v>
      </c>
      <c r="C57" s="9" t="s">
        <v>5</v>
      </c>
      <c r="D57" s="10" t="s">
        <v>12</v>
      </c>
      <c r="E57" s="11">
        <v>9.18</v>
      </c>
      <c r="F57" s="14" t="s">
        <v>59</v>
      </c>
      <c r="G57" s="35"/>
      <c r="H57" s="36"/>
      <c r="I57" s="37">
        <f t="shared" si="0"/>
        <v>0</v>
      </c>
    </row>
    <row r="58" spans="1:9" ht="28.5" x14ac:dyDescent="0.25">
      <c r="A58" s="21">
        <v>50</v>
      </c>
      <c r="B58" s="13" t="s">
        <v>60</v>
      </c>
      <c r="C58" s="9" t="s">
        <v>5</v>
      </c>
      <c r="D58" s="10" t="s">
        <v>12</v>
      </c>
      <c r="E58" s="11">
        <v>1.79</v>
      </c>
      <c r="F58" s="14" t="s">
        <v>60</v>
      </c>
      <c r="G58" s="35"/>
      <c r="H58" s="36"/>
      <c r="I58" s="37">
        <f t="shared" si="0"/>
        <v>0</v>
      </c>
    </row>
    <row r="59" spans="1:9" x14ac:dyDescent="0.25">
      <c r="A59" s="21">
        <v>51</v>
      </c>
      <c r="B59" s="13" t="s">
        <v>61</v>
      </c>
      <c r="C59" s="9" t="s">
        <v>5</v>
      </c>
      <c r="D59" s="10" t="s">
        <v>12</v>
      </c>
      <c r="E59" s="11">
        <v>1.04</v>
      </c>
      <c r="F59" s="14" t="s">
        <v>61</v>
      </c>
      <c r="G59" s="35"/>
      <c r="H59" s="36"/>
      <c r="I59" s="37">
        <f t="shared" si="0"/>
        <v>0</v>
      </c>
    </row>
    <row r="60" spans="1:9" x14ac:dyDescent="0.25">
      <c r="A60" s="21">
        <v>52</v>
      </c>
      <c r="B60" s="13" t="s">
        <v>62</v>
      </c>
      <c r="C60" s="9" t="s">
        <v>5</v>
      </c>
      <c r="D60" s="10" t="s">
        <v>12</v>
      </c>
      <c r="E60" s="11">
        <v>1.04</v>
      </c>
      <c r="F60" s="14" t="s">
        <v>62</v>
      </c>
      <c r="G60" s="35"/>
      <c r="H60" s="36"/>
      <c r="I60" s="37">
        <f t="shared" si="0"/>
        <v>0</v>
      </c>
    </row>
    <row r="61" spans="1:9" x14ac:dyDescent="0.25">
      <c r="A61" s="21">
        <v>53</v>
      </c>
      <c r="B61" s="13" t="s">
        <v>63</v>
      </c>
      <c r="C61" s="9" t="s">
        <v>5</v>
      </c>
      <c r="D61" s="10" t="s">
        <v>12</v>
      </c>
      <c r="E61" s="11">
        <v>3</v>
      </c>
      <c r="F61" s="17" t="s">
        <v>63</v>
      </c>
      <c r="G61" s="35"/>
      <c r="H61" s="36"/>
      <c r="I61" s="37">
        <f t="shared" si="0"/>
        <v>0</v>
      </c>
    </row>
    <row r="62" spans="1:9" x14ac:dyDescent="0.25">
      <c r="A62" s="21">
        <v>54</v>
      </c>
      <c r="B62" s="15" t="s">
        <v>64</v>
      </c>
      <c r="C62" s="19" t="s">
        <v>5</v>
      </c>
      <c r="D62" s="16" t="s">
        <v>12</v>
      </c>
      <c r="E62" s="11">
        <v>7.24</v>
      </c>
      <c r="F62" s="17" t="s">
        <v>109</v>
      </c>
      <c r="G62" s="35"/>
      <c r="H62" s="36"/>
      <c r="I62" s="37">
        <f t="shared" si="0"/>
        <v>0</v>
      </c>
    </row>
    <row r="63" spans="1:9" x14ac:dyDescent="0.25">
      <c r="A63" s="21">
        <v>55</v>
      </c>
      <c r="B63" s="13" t="s">
        <v>65</v>
      </c>
      <c r="C63" s="9" t="s">
        <v>5</v>
      </c>
      <c r="D63" s="10" t="s">
        <v>12</v>
      </c>
      <c r="E63" s="11">
        <v>1.45</v>
      </c>
      <c r="F63" s="14" t="s">
        <v>65</v>
      </c>
      <c r="G63" s="35"/>
      <c r="H63" s="36"/>
      <c r="I63" s="37">
        <f t="shared" si="0"/>
        <v>0</v>
      </c>
    </row>
    <row r="64" spans="1:9" x14ac:dyDescent="0.25">
      <c r="A64" s="21">
        <v>56</v>
      </c>
      <c r="B64" s="13" t="s">
        <v>66</v>
      </c>
      <c r="C64" s="9" t="s">
        <v>5</v>
      </c>
      <c r="D64" s="10" t="s">
        <v>12</v>
      </c>
      <c r="E64" s="11">
        <v>29.34</v>
      </c>
      <c r="F64" s="14" t="s">
        <v>66</v>
      </c>
      <c r="G64" s="35"/>
      <c r="H64" s="36"/>
      <c r="I64" s="37">
        <f t="shared" si="0"/>
        <v>0</v>
      </c>
    </row>
    <row r="65" spans="1:9" x14ac:dyDescent="0.25">
      <c r="A65" s="21">
        <v>57</v>
      </c>
      <c r="B65" s="13" t="s">
        <v>67</v>
      </c>
      <c r="C65" s="9" t="s">
        <v>5</v>
      </c>
      <c r="D65" s="10" t="s">
        <v>12</v>
      </c>
      <c r="E65" s="11">
        <v>3.96</v>
      </c>
      <c r="F65" s="14" t="s">
        <v>67</v>
      </c>
      <c r="G65" s="35"/>
      <c r="H65" s="36"/>
      <c r="I65" s="37">
        <f t="shared" si="0"/>
        <v>0</v>
      </c>
    </row>
    <row r="66" spans="1:9" x14ac:dyDescent="0.25">
      <c r="A66" s="21">
        <v>58</v>
      </c>
      <c r="B66" s="13" t="s">
        <v>68</v>
      </c>
      <c r="C66" s="9" t="s">
        <v>5</v>
      </c>
      <c r="D66" s="10" t="s">
        <v>12</v>
      </c>
      <c r="E66" s="11">
        <v>0.15</v>
      </c>
      <c r="F66" s="14" t="s">
        <v>68</v>
      </c>
      <c r="G66" s="35"/>
      <c r="H66" s="36"/>
      <c r="I66" s="37">
        <f t="shared" si="0"/>
        <v>0</v>
      </c>
    </row>
    <row r="67" spans="1:9" x14ac:dyDescent="0.25">
      <c r="A67" s="21">
        <v>59</v>
      </c>
      <c r="B67" s="13" t="s">
        <v>69</v>
      </c>
      <c r="C67" s="9" t="s">
        <v>5</v>
      </c>
      <c r="D67" s="10" t="s">
        <v>12</v>
      </c>
      <c r="E67" s="11">
        <v>2.68</v>
      </c>
      <c r="F67" s="14" t="s">
        <v>69</v>
      </c>
      <c r="G67" s="35"/>
      <c r="H67" s="36"/>
      <c r="I67" s="37">
        <f t="shared" si="0"/>
        <v>0</v>
      </c>
    </row>
    <row r="68" spans="1:9" x14ac:dyDescent="0.25">
      <c r="A68" s="21">
        <v>60</v>
      </c>
      <c r="B68" s="13" t="s">
        <v>70</v>
      </c>
      <c r="C68" s="9" t="s">
        <v>5</v>
      </c>
      <c r="D68" s="10" t="s">
        <v>12</v>
      </c>
      <c r="E68" s="11">
        <v>0.74</v>
      </c>
      <c r="F68" s="14" t="s">
        <v>70</v>
      </c>
      <c r="G68" s="35"/>
      <c r="H68" s="36"/>
      <c r="I68" s="37">
        <f t="shared" si="0"/>
        <v>0</v>
      </c>
    </row>
    <row r="69" spans="1:9" x14ac:dyDescent="0.25">
      <c r="A69" s="21">
        <v>61</v>
      </c>
      <c r="B69" s="13" t="s">
        <v>71</v>
      </c>
      <c r="C69" s="9" t="s">
        <v>5</v>
      </c>
      <c r="D69" s="10" t="s">
        <v>12</v>
      </c>
      <c r="E69" s="11">
        <v>1.39</v>
      </c>
      <c r="F69" s="14" t="s">
        <v>71</v>
      </c>
      <c r="G69" s="35"/>
      <c r="H69" s="36"/>
      <c r="I69" s="37">
        <f t="shared" si="0"/>
        <v>0</v>
      </c>
    </row>
    <row r="70" spans="1:9" x14ac:dyDescent="0.25">
      <c r="A70" s="64">
        <v>62</v>
      </c>
      <c r="B70" s="15" t="s">
        <v>72</v>
      </c>
      <c r="C70" s="16" t="s">
        <v>5</v>
      </c>
      <c r="D70" s="16" t="s">
        <v>12</v>
      </c>
      <c r="E70" s="11">
        <v>0.9</v>
      </c>
      <c r="F70" s="17" t="s">
        <v>72</v>
      </c>
      <c r="G70" s="35"/>
      <c r="H70" s="36"/>
      <c r="I70" s="37">
        <f t="shared" si="0"/>
        <v>0</v>
      </c>
    </row>
    <row r="71" spans="1:9" x14ac:dyDescent="0.25">
      <c r="A71" s="21">
        <v>63</v>
      </c>
      <c r="B71" s="13" t="s">
        <v>73</v>
      </c>
      <c r="C71" s="9" t="s">
        <v>5</v>
      </c>
      <c r="D71" s="10" t="s">
        <v>12</v>
      </c>
      <c r="E71" s="11">
        <v>3.86</v>
      </c>
      <c r="F71" s="14" t="s">
        <v>73</v>
      </c>
      <c r="G71" s="35"/>
      <c r="H71" s="36"/>
      <c r="I71" s="37">
        <f t="shared" si="0"/>
        <v>0</v>
      </c>
    </row>
    <row r="72" spans="1:9" ht="28.5" x14ac:dyDescent="0.25">
      <c r="A72" s="21">
        <v>64</v>
      </c>
      <c r="B72" s="13" t="s">
        <v>74</v>
      </c>
      <c r="C72" s="9" t="s">
        <v>5</v>
      </c>
      <c r="D72" s="10" t="s">
        <v>12</v>
      </c>
      <c r="E72" s="18">
        <v>0.79</v>
      </c>
      <c r="F72" s="14" t="s">
        <v>74</v>
      </c>
      <c r="G72" s="38"/>
      <c r="H72" s="36"/>
      <c r="I72" s="37">
        <f t="shared" si="0"/>
        <v>0</v>
      </c>
    </row>
    <row r="73" spans="1:9" ht="28.5" x14ac:dyDescent="0.25">
      <c r="A73" s="21">
        <v>65</v>
      </c>
      <c r="B73" s="13" t="s">
        <v>75</v>
      </c>
      <c r="C73" s="9" t="s">
        <v>5</v>
      </c>
      <c r="D73" s="10" t="s">
        <v>12</v>
      </c>
      <c r="E73" s="18">
        <v>0.84</v>
      </c>
      <c r="F73" s="14" t="s">
        <v>75</v>
      </c>
      <c r="G73" s="38"/>
      <c r="H73" s="36"/>
      <c r="I73" s="37">
        <f t="shared" si="0"/>
        <v>0</v>
      </c>
    </row>
    <row r="74" spans="1:9" ht="42.75" x14ac:dyDescent="0.25">
      <c r="A74" s="21">
        <v>66</v>
      </c>
      <c r="B74" s="13" t="s">
        <v>76</v>
      </c>
      <c r="C74" s="9" t="s">
        <v>5</v>
      </c>
      <c r="D74" s="10" t="s">
        <v>12</v>
      </c>
      <c r="E74" s="20">
        <v>0.79</v>
      </c>
      <c r="F74" s="14" t="s">
        <v>76</v>
      </c>
      <c r="G74" s="39"/>
      <c r="H74" s="36"/>
      <c r="I74" s="37">
        <f t="shared" ref="I74:I84" si="1">G74*(1-H74)</f>
        <v>0</v>
      </c>
    </row>
    <row r="75" spans="1:9" ht="28.5" x14ac:dyDescent="0.25">
      <c r="A75" s="21">
        <v>67</v>
      </c>
      <c r="B75" s="13" t="s">
        <v>77</v>
      </c>
      <c r="C75" s="9" t="s">
        <v>5</v>
      </c>
      <c r="D75" s="10" t="s">
        <v>12</v>
      </c>
      <c r="E75" s="18">
        <v>2.33</v>
      </c>
      <c r="F75" s="14" t="s">
        <v>77</v>
      </c>
      <c r="G75" s="38"/>
      <c r="H75" s="36"/>
      <c r="I75" s="37">
        <f t="shared" si="1"/>
        <v>0</v>
      </c>
    </row>
    <row r="76" spans="1:9" ht="28.5" x14ac:dyDescent="0.25">
      <c r="A76" s="21">
        <v>68</v>
      </c>
      <c r="B76" s="13" t="s">
        <v>78</v>
      </c>
      <c r="C76" s="9" t="s">
        <v>5</v>
      </c>
      <c r="D76" s="10" t="s">
        <v>12</v>
      </c>
      <c r="E76" s="18">
        <v>2.33</v>
      </c>
      <c r="F76" s="14" t="s">
        <v>78</v>
      </c>
      <c r="G76" s="38"/>
      <c r="H76" s="36"/>
      <c r="I76" s="37">
        <f t="shared" si="1"/>
        <v>0</v>
      </c>
    </row>
    <row r="77" spans="1:9" x14ac:dyDescent="0.25">
      <c r="A77" s="21">
        <v>69</v>
      </c>
      <c r="B77" s="13" t="s">
        <v>79</v>
      </c>
      <c r="C77" s="9" t="s">
        <v>5</v>
      </c>
      <c r="D77" s="10" t="s">
        <v>12</v>
      </c>
      <c r="E77" s="11">
        <v>9.2200000000000006</v>
      </c>
      <c r="F77" s="14" t="s">
        <v>79</v>
      </c>
      <c r="G77" s="35"/>
      <c r="H77" s="36"/>
      <c r="I77" s="37">
        <f t="shared" si="1"/>
        <v>0</v>
      </c>
    </row>
    <row r="78" spans="1:9" x14ac:dyDescent="0.25">
      <c r="A78" s="21">
        <v>70</v>
      </c>
      <c r="B78" s="13" t="s">
        <v>80</v>
      </c>
      <c r="C78" s="9" t="s">
        <v>5</v>
      </c>
      <c r="D78" s="10" t="s">
        <v>12</v>
      </c>
      <c r="E78" s="11">
        <v>5.54</v>
      </c>
      <c r="F78" s="14" t="s">
        <v>80</v>
      </c>
      <c r="G78" s="35"/>
      <c r="H78" s="36"/>
      <c r="I78" s="37">
        <f t="shared" si="1"/>
        <v>0</v>
      </c>
    </row>
    <row r="79" spans="1:9" x14ac:dyDescent="0.25">
      <c r="A79" s="21">
        <v>71</v>
      </c>
      <c r="B79" s="13" t="s">
        <v>81</v>
      </c>
      <c r="C79" s="9" t="s">
        <v>5</v>
      </c>
      <c r="D79" s="10" t="s">
        <v>12</v>
      </c>
      <c r="E79" s="11">
        <v>8.8800000000000008</v>
      </c>
      <c r="F79" s="14" t="s">
        <v>81</v>
      </c>
      <c r="G79" s="35"/>
      <c r="H79" s="36"/>
      <c r="I79" s="37">
        <f t="shared" si="1"/>
        <v>0</v>
      </c>
    </row>
    <row r="80" spans="1:9" x14ac:dyDescent="0.25">
      <c r="A80" s="21">
        <v>72</v>
      </c>
      <c r="B80" s="13" t="s">
        <v>82</v>
      </c>
      <c r="C80" s="9" t="s">
        <v>5</v>
      </c>
      <c r="D80" s="10" t="s">
        <v>12</v>
      </c>
      <c r="E80" s="11">
        <v>0.95</v>
      </c>
      <c r="F80" s="14" t="s">
        <v>82</v>
      </c>
      <c r="G80" s="35"/>
      <c r="H80" s="36"/>
      <c r="I80" s="37">
        <f t="shared" si="1"/>
        <v>0</v>
      </c>
    </row>
    <row r="81" spans="1:9" x14ac:dyDescent="0.25">
      <c r="A81" s="21">
        <v>73</v>
      </c>
      <c r="B81" s="13" t="s">
        <v>83</v>
      </c>
      <c r="C81" s="9" t="s">
        <v>5</v>
      </c>
      <c r="D81" s="10" t="s">
        <v>12</v>
      </c>
      <c r="E81" s="11">
        <v>1.58</v>
      </c>
      <c r="F81" s="14" t="s">
        <v>83</v>
      </c>
      <c r="G81" s="35"/>
      <c r="H81" s="36"/>
      <c r="I81" s="37">
        <f t="shared" si="1"/>
        <v>0</v>
      </c>
    </row>
    <row r="82" spans="1:9" x14ac:dyDescent="0.25">
      <c r="A82" s="21">
        <v>74</v>
      </c>
      <c r="B82" s="13" t="s">
        <v>84</v>
      </c>
      <c r="C82" s="9" t="s">
        <v>5</v>
      </c>
      <c r="D82" s="10" t="s">
        <v>12</v>
      </c>
      <c r="E82" s="11">
        <v>0.84</v>
      </c>
      <c r="F82" s="14" t="s">
        <v>84</v>
      </c>
      <c r="G82" s="35"/>
      <c r="H82" s="36"/>
      <c r="I82" s="37">
        <f t="shared" si="1"/>
        <v>0</v>
      </c>
    </row>
    <row r="83" spans="1:9" x14ac:dyDescent="0.25">
      <c r="A83" s="21">
        <v>75</v>
      </c>
      <c r="B83" s="13" t="s">
        <v>85</v>
      </c>
      <c r="C83" s="9" t="s">
        <v>5</v>
      </c>
      <c r="D83" s="10" t="s">
        <v>12</v>
      </c>
      <c r="E83" s="11">
        <v>1.34</v>
      </c>
      <c r="F83" s="14" t="s">
        <v>85</v>
      </c>
      <c r="G83" s="35"/>
      <c r="H83" s="36"/>
      <c r="I83" s="37">
        <f t="shared" si="1"/>
        <v>0</v>
      </c>
    </row>
    <row r="84" spans="1:9" x14ac:dyDescent="0.25">
      <c r="A84" s="21">
        <v>76</v>
      </c>
      <c r="B84" s="13" t="s">
        <v>106</v>
      </c>
      <c r="C84" s="9" t="s">
        <v>5</v>
      </c>
      <c r="D84" s="10" t="s">
        <v>12</v>
      </c>
      <c r="E84" s="11">
        <v>22.3</v>
      </c>
      <c r="F84" s="17" t="s">
        <v>106</v>
      </c>
      <c r="G84" s="35"/>
      <c r="H84" s="36"/>
      <c r="I84" s="37">
        <f t="shared" si="1"/>
        <v>0</v>
      </c>
    </row>
    <row r="85" spans="1:9" x14ac:dyDescent="0.25">
      <c r="A85" s="21">
        <v>77</v>
      </c>
      <c r="B85" s="21" t="s">
        <v>86</v>
      </c>
      <c r="C85" s="9" t="s">
        <v>87</v>
      </c>
      <c r="D85" s="10" t="s">
        <v>12</v>
      </c>
      <c r="E85" s="6" t="s">
        <v>88</v>
      </c>
      <c r="F85" s="22"/>
      <c r="G85" s="40"/>
      <c r="H85" s="36"/>
      <c r="I85" s="40"/>
    </row>
    <row r="86" spans="1:9" x14ac:dyDescent="0.25">
      <c r="A86" s="21">
        <v>78</v>
      </c>
      <c r="B86" s="21" t="s">
        <v>89</v>
      </c>
      <c r="C86" s="9" t="s">
        <v>87</v>
      </c>
      <c r="D86" s="10" t="s">
        <v>12</v>
      </c>
      <c r="E86" s="6" t="s">
        <v>88</v>
      </c>
      <c r="F86" s="22"/>
      <c r="G86" s="40"/>
      <c r="H86" s="36"/>
      <c r="I86" s="40"/>
    </row>
    <row r="87" spans="1:9" x14ac:dyDescent="0.25">
      <c r="A87" s="21">
        <v>79</v>
      </c>
      <c r="B87" s="21" t="s">
        <v>90</v>
      </c>
      <c r="C87" s="9" t="s">
        <v>87</v>
      </c>
      <c r="D87" s="10" t="s">
        <v>12</v>
      </c>
      <c r="E87" s="6" t="s">
        <v>88</v>
      </c>
      <c r="F87" s="22"/>
      <c r="G87" s="40"/>
      <c r="H87" s="36"/>
      <c r="I87" s="40"/>
    </row>
    <row r="88" spans="1:9" x14ac:dyDescent="0.25">
      <c r="A88" s="21">
        <v>80</v>
      </c>
      <c r="B88" s="21" t="s">
        <v>91</v>
      </c>
      <c r="C88" s="9" t="s">
        <v>87</v>
      </c>
      <c r="D88" s="10" t="s">
        <v>12</v>
      </c>
      <c r="E88" s="6" t="s">
        <v>88</v>
      </c>
      <c r="F88" s="22"/>
      <c r="G88" s="40"/>
      <c r="H88" s="36"/>
      <c r="I88" s="40"/>
    </row>
    <row r="89" spans="1:9" x14ac:dyDescent="0.25">
      <c r="A89" s="21">
        <v>81</v>
      </c>
      <c r="B89" s="21" t="s">
        <v>92</v>
      </c>
      <c r="C89" s="9" t="s">
        <v>87</v>
      </c>
      <c r="D89" s="10" t="s">
        <v>12</v>
      </c>
      <c r="E89" s="6" t="s">
        <v>88</v>
      </c>
      <c r="F89" s="22"/>
      <c r="G89" s="40"/>
      <c r="H89" s="41"/>
      <c r="I89" s="40"/>
    </row>
    <row r="90" spans="1:9" x14ac:dyDescent="0.25">
      <c r="A90" s="21">
        <v>82</v>
      </c>
      <c r="B90" s="21" t="s">
        <v>93</v>
      </c>
      <c r="C90" s="9" t="s">
        <v>87</v>
      </c>
      <c r="D90" s="10" t="s">
        <v>12</v>
      </c>
      <c r="E90" s="6" t="s">
        <v>88</v>
      </c>
      <c r="F90" s="22"/>
      <c r="G90" s="40"/>
      <c r="H90" s="41"/>
      <c r="I90" s="40"/>
    </row>
    <row r="91" spans="1:9" x14ac:dyDescent="0.25">
      <c r="A91" s="21">
        <v>83</v>
      </c>
      <c r="B91" s="21" t="s">
        <v>94</v>
      </c>
      <c r="C91" s="9" t="s">
        <v>87</v>
      </c>
      <c r="D91" s="10" t="s">
        <v>12</v>
      </c>
      <c r="E91" s="6" t="s">
        <v>88</v>
      </c>
      <c r="F91" s="22"/>
      <c r="G91" s="40"/>
      <c r="H91" s="41"/>
      <c r="I91" s="40"/>
    </row>
    <row r="92" spans="1:9" x14ac:dyDescent="0.25">
      <c r="A92" s="21">
        <v>84</v>
      </c>
      <c r="B92" s="21" t="s">
        <v>95</v>
      </c>
      <c r="C92" s="9" t="s">
        <v>87</v>
      </c>
      <c r="D92" s="10" t="s">
        <v>12</v>
      </c>
      <c r="E92" s="6" t="s">
        <v>88</v>
      </c>
      <c r="F92" s="22"/>
      <c r="G92" s="40"/>
      <c r="H92" s="41"/>
      <c r="I92" s="40"/>
    </row>
    <row r="93" spans="1:9" ht="15.75" thickBot="1" x14ac:dyDescent="0.3">
      <c r="A93" s="42"/>
      <c r="B93" s="42"/>
      <c r="C93" s="43"/>
      <c r="D93" s="43"/>
      <c r="E93" s="44"/>
      <c r="F93" s="45"/>
      <c r="G93" s="45"/>
      <c r="H93" s="46"/>
      <c r="I93" s="45"/>
    </row>
    <row r="94" spans="1:9" ht="15.75" thickBot="1" x14ac:dyDescent="0.3">
      <c r="A94" s="42"/>
      <c r="B94" s="42"/>
      <c r="C94" s="43"/>
      <c r="D94" s="43"/>
      <c r="E94" s="44"/>
      <c r="F94" s="47" t="s">
        <v>110</v>
      </c>
      <c r="G94" s="48"/>
      <c r="H94" s="49">
        <f>SUM(H85:H92)</f>
        <v>0</v>
      </c>
      <c r="I94" s="45"/>
    </row>
    <row r="95" spans="1:9" x14ac:dyDescent="0.25">
      <c r="A95" s="42"/>
      <c r="B95" s="42"/>
      <c r="C95" s="43"/>
      <c r="D95" s="43"/>
      <c r="E95" s="44"/>
      <c r="F95" s="45"/>
      <c r="G95" s="45"/>
      <c r="H95" s="46"/>
      <c r="I95" s="45"/>
    </row>
    <row r="96" spans="1:9" ht="15.75" thickBot="1" x14ac:dyDescent="0.3">
      <c r="A96" s="50"/>
      <c r="B96" s="50"/>
      <c r="C96" s="51"/>
      <c r="D96" s="43"/>
      <c r="E96" s="44"/>
      <c r="F96" s="42"/>
      <c r="G96" s="42"/>
      <c r="H96" s="42"/>
      <c r="I96" s="42"/>
    </row>
    <row r="97" spans="1:10" ht="15.75" thickBot="1" x14ac:dyDescent="0.3">
      <c r="A97" s="50"/>
      <c r="B97" s="50"/>
      <c r="C97" s="51"/>
      <c r="D97" s="43"/>
      <c r="E97" s="44"/>
      <c r="F97" s="52"/>
      <c r="G97" s="53"/>
      <c r="H97" s="53"/>
      <c r="I97" s="53"/>
      <c r="J97" s="54"/>
    </row>
    <row r="98" spans="1:10" ht="19.5" thickBot="1" x14ac:dyDescent="0.35">
      <c r="F98" s="55" t="s">
        <v>101</v>
      </c>
      <c r="G98" s="56"/>
      <c r="H98" s="57"/>
      <c r="I98" s="58" t="e">
        <f>(I9:I84)</f>
        <v>#VALUE!</v>
      </c>
      <c r="J98" s="59"/>
    </row>
    <row r="99" spans="1:10" ht="15.75" thickBot="1" x14ac:dyDescent="0.3">
      <c r="F99" s="60"/>
      <c r="G99" s="61"/>
      <c r="H99" s="61"/>
      <c r="I99" s="61"/>
      <c r="J99" s="62"/>
    </row>
    <row r="100" spans="1:10" x14ac:dyDescent="0.25">
      <c r="E100" s="63"/>
    </row>
  </sheetData>
  <sheetProtection algorithmName="SHA-512" hashValue="bRZa+D77q0b75fvbPjoxskrLDvQvDvnosvfsGY2bxhhvvbGRYfrmCnjoDn69+00SWY4z7qslMSTTAYiZZwUegQ==" saltValue="k7c+C0blchziDxPeAmRDbw==" spinCount="100000" sheet="1" objects="1" scenarios="1"/>
  <mergeCells count="3">
    <mergeCell ref="A6:E6"/>
    <mergeCell ref="F6:I6"/>
    <mergeCell ref="F94:G94"/>
  </mergeCells>
  <pageMargins left="0.7" right="0.7" top="0.75" bottom="0.75" header="0.3" footer="0.3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Taula oferta de preus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2025-08-13T09:25:20Z</dcterms:modified>
</cp:coreProperties>
</file>