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grups02\GRP_EPU_RECURSOSGESTIO\03_SEG_ASSISTENCIES_TECNIQUES\AUD\2025_902023 OB AUDITORIES_en licitacio\1 LICITACIO\"/>
    </mc:Choice>
  </mc:AlternateContent>
  <xr:revisionPtr revIDLastSave="0" documentId="13_ncr:1_{BD878FCA-226B-475B-845F-8364231E94EF}" xr6:coauthVersionLast="47" xr6:coauthVersionMax="47" xr10:uidLastSave="{00000000-0000-0000-0000-000000000000}"/>
  <bookViews>
    <workbookView xWindow="31680" yWindow="3675" windowWidth="21600" windowHeight="11370" xr2:uid="{B8B6404A-A02B-4128-88A2-8D9D54A286D1}"/>
  </bookViews>
  <sheets>
    <sheet name="OFERTA_ECONOMICA" sheetId="3" r:id="rId1"/>
  </sheets>
  <definedNames>
    <definedName name="prioritaries">OFERTA_ECONOMICA!$E$9:$E$15,OFERTA_ECONOMICA!#REF!,OFERTA_ECONOMICA!#REF!,OFERTA_ECONOMICA!#REF!,OFERTA_ECONOMICA!#REF!,OFERTA_ECONOMICA!#REF!,OFERTA_ECONOMICA!#REF!,OFERTA_ECONOMICA!#REF!,OFERTA_ECONOMICA!#REF!,OFERTA_ECONOMICA!#REF!,OFERTA_ECONOMICA!#REF!,OFERTA_ECONOMICA!#REF!,OFERTA_ECONOMICA!#REF!,OFERTA_ECONOMICA!#REF!,OFERTA_ECONOMICA!#REF!,OFERTA_ECONOMICA!#REF!,OFERTA_ECONOMICA!#REF!,OFERTA_ECONOMICA!#REF!,OFERTA_ECONOMICA!#REF!,OFERTA_ECONOMICA!#REF!,OFERTA_ECONOMICA!#REF!</definedName>
    <definedName name="secundari">OFERTA_ECONOMICA!$E$16,OFERTA_ECONOMICA!#REF!,OFERTA_ECONOMICA!#REF!,OFERTA_ECONOMICA!#REF!,OFERTA_ECONOMICA!#REF!,OFERTA_ECONOMICA!#REF!,OFERTA_ECONOMICA!#REF!,OFERTA_ECONOMICA!#REF!,OFERTA_ECONOMICA!#REF!</definedName>
    <definedName name="_xlnm.Print_Titles" localSheetId="0">OFERTA_ECONOMICA!$1:$4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3" l="1"/>
  <c r="E49" i="3"/>
  <c r="E53" i="3"/>
  <c r="E56" i="3"/>
  <c r="E57" i="3"/>
  <c r="E61" i="3"/>
  <c r="E64" i="3"/>
  <c r="E65" i="3"/>
  <c r="E69" i="3"/>
  <c r="E72" i="3"/>
  <c r="E73" i="3"/>
  <c r="E77" i="3"/>
  <c r="E80" i="3"/>
  <c r="E81" i="3"/>
  <c r="E85" i="3"/>
  <c r="E88" i="3"/>
  <c r="E89" i="3"/>
  <c r="E93" i="3"/>
  <c r="E96" i="3"/>
  <c r="E97" i="3"/>
  <c r="E101" i="3"/>
  <c r="E104" i="3"/>
  <c r="E105" i="3"/>
  <c r="E11" i="3"/>
  <c r="E15" i="3"/>
  <c r="E16" i="3"/>
  <c r="E23" i="3"/>
  <c r="E24" i="3"/>
  <c r="E31" i="3"/>
  <c r="E32" i="3"/>
  <c r="E39" i="3"/>
  <c r="E40" i="3"/>
  <c r="E8" i="3"/>
  <c r="E108" i="3"/>
  <c r="E9" i="3"/>
  <c r="E10" i="3"/>
  <c r="E12" i="3"/>
  <c r="E13" i="3"/>
  <c r="E14" i="3"/>
  <c r="E17" i="3"/>
  <c r="E18" i="3"/>
  <c r="E19" i="3"/>
  <c r="E20" i="3"/>
  <c r="E21" i="3"/>
  <c r="E22" i="3"/>
  <c r="E25" i="3"/>
  <c r="E26" i="3"/>
  <c r="E27" i="3"/>
  <c r="E28" i="3"/>
  <c r="E29" i="3"/>
  <c r="E30" i="3"/>
  <c r="E33" i="3"/>
  <c r="E34" i="3"/>
  <c r="E35" i="3"/>
  <c r="E36" i="3"/>
  <c r="E37" i="3"/>
  <c r="E38" i="3"/>
  <c r="E41" i="3"/>
  <c r="E42" i="3"/>
  <c r="E43" i="3"/>
  <c r="E44" i="3"/>
  <c r="E45" i="3"/>
  <c r="E46" i="3"/>
  <c r="E47" i="3"/>
  <c r="E50" i="3"/>
  <c r="E51" i="3"/>
  <c r="E52" i="3"/>
  <c r="E54" i="3"/>
  <c r="E55" i="3"/>
  <c r="E58" i="3"/>
  <c r="E59" i="3"/>
  <c r="E60" i="3"/>
  <c r="E62" i="3"/>
  <c r="E63" i="3"/>
  <c r="E66" i="3"/>
  <c r="E67" i="3"/>
  <c r="E68" i="3"/>
  <c r="E70" i="3"/>
  <c r="E71" i="3"/>
  <c r="E74" i="3"/>
  <c r="E75" i="3"/>
  <c r="E76" i="3"/>
  <c r="E78" i="3"/>
  <c r="E79" i="3"/>
  <c r="E82" i="3"/>
  <c r="E83" i="3"/>
  <c r="E84" i="3"/>
  <c r="E86" i="3"/>
  <c r="E87" i="3"/>
  <c r="E90" i="3"/>
  <c r="E91" i="3"/>
  <c r="E92" i="3"/>
  <c r="E94" i="3"/>
  <c r="E95" i="3"/>
  <c r="E98" i="3"/>
  <c r="E99" i="3"/>
  <c r="E100" i="3"/>
  <c r="E102" i="3"/>
  <c r="E103" i="3"/>
  <c r="E106" i="3"/>
  <c r="E107" i="3"/>
  <c r="E111" i="3" l="1"/>
</calcChain>
</file>

<file path=xl/sharedStrings.xml><?xml version="1.0" encoding="utf-8"?>
<sst xmlns="http://schemas.openxmlformats.org/spreadsheetml/2006/main" count="16" uniqueCount="14">
  <si>
    <t>€ (IVA exclòs)</t>
  </si>
  <si>
    <t>min</t>
  </si>
  <si>
    <t>OFERTA ECONÒMICA</t>
  </si>
  <si>
    <t>PREU LICITACIÓ</t>
  </si>
  <si>
    <t>PREU OFERTAT</t>
  </si>
  <si>
    <t>Bi (%)</t>
  </si>
  <si>
    <t>CÀLCUL DE LA BAIXA GLOBAL OFERTADA (B) - Mitjana ponderada de les unitats d'obra</t>
  </si>
  <si>
    <t>B (%)</t>
  </si>
  <si>
    <t>Mitjana ponderada de les unitats d'obra</t>
  </si>
  <si>
    <t>PEM max</t>
  </si>
  <si>
    <t>PEM min</t>
  </si>
  <si>
    <t>ANNEX A - AUDITORIES LOT 1</t>
  </si>
  <si>
    <t>màx</t>
  </si>
  <si>
    <t>Exp. 902023/25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</si>
</sst>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&quot;m2&quot;"/>
    <numFmt numFmtId="165" formatCode="#,##0.00\ &quot;€&quot;"/>
    <numFmt numFmtId="166" formatCode="#,##0.00\ &quot;m2&quot;"/>
    <numFmt numFmtId="167" formatCode="#,##0.00\ &quot;€/m2&quot;"/>
  </numFmts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000000"/>
      <name val="Calibri"/>
      <family val="2"/>
    </font>
    <font>
      <sz val="1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167" fontId="0" fillId="0" borderId="0" xfId="0" applyNumberFormat="1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6" fillId="6" borderId="0" xfId="0" applyFont="1" applyFill="1"/>
    <xf numFmtId="0" fontId="6" fillId="6" borderId="0" xfId="0" applyFont="1" applyFill="1" applyAlignment="1">
      <alignment horizontal="center" vertical="center"/>
    </xf>
    <xf numFmtId="0" fontId="0" fillId="6" borderId="0" xfId="0" applyFill="1"/>
    <xf numFmtId="9" fontId="0" fillId="6" borderId="0" xfId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 vertical="center"/>
    </xf>
    <xf numFmtId="165" fontId="5" fillId="0" borderId="2" xfId="0" applyNumberFormat="1" applyFont="1" applyBorder="1"/>
    <xf numFmtId="165" fontId="0" fillId="3" borderId="2" xfId="0" applyNumberFormat="1" applyFill="1" applyBorder="1"/>
    <xf numFmtId="9" fontId="4" fillId="0" borderId="2" xfId="1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0" fillId="0" borderId="2" xfId="0" applyNumberFormat="1" applyBorder="1"/>
    <xf numFmtId="0" fontId="1" fillId="2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C062-8890-3F42-B656-BA27373D9F21}">
  <sheetPr>
    <outlinePr summaryBelow="0"/>
  </sheetPr>
  <dimension ref="A1:K115"/>
  <sheetViews>
    <sheetView tabSelected="1" view="pageBreakPreview" zoomScale="130" zoomScaleNormal="100" zoomScaleSheetLayoutView="130" workbookViewId="0">
      <selection activeCell="D8" sqref="D8"/>
    </sheetView>
  </sheetViews>
  <sheetFormatPr baseColWidth="10" defaultRowHeight="15" x14ac:dyDescent="0.25"/>
  <cols>
    <col min="1" max="1" width="15.85546875" bestFit="1" customWidth="1"/>
    <col min="2" max="2" width="15.7109375" customWidth="1"/>
    <col min="3" max="4" width="26.140625" customWidth="1"/>
    <col min="6" max="6" width="11.7109375" bestFit="1" customWidth="1"/>
    <col min="9" max="10" width="12.85546875" bestFit="1" customWidth="1"/>
  </cols>
  <sheetData>
    <row r="1" spans="1:8" ht="30.75" customHeight="1" x14ac:dyDescent="0.4">
      <c r="A1" s="15" t="s">
        <v>11</v>
      </c>
      <c r="B1" s="16"/>
      <c r="C1" s="16"/>
      <c r="D1" s="16"/>
      <c r="E1" s="17" t="s">
        <v>13</v>
      </c>
    </row>
    <row r="3" spans="1:8" x14ac:dyDescent="0.25">
      <c r="A3" s="24" t="s">
        <v>2</v>
      </c>
      <c r="B3" s="24"/>
      <c r="C3" s="24"/>
      <c r="D3" s="24"/>
      <c r="E3" s="24"/>
    </row>
    <row r="4" spans="1:8" x14ac:dyDescent="0.25">
      <c r="C4" s="2" t="s">
        <v>3</v>
      </c>
      <c r="D4" s="3" t="s">
        <v>4</v>
      </c>
      <c r="E4" s="9" t="s">
        <v>5</v>
      </c>
    </row>
    <row r="5" spans="1:8" x14ac:dyDescent="0.25">
      <c r="A5" s="8"/>
      <c r="B5" s="8"/>
      <c r="C5" s="8"/>
      <c r="D5" s="8"/>
      <c r="E5" s="8"/>
    </row>
    <row r="7" spans="1:8" x14ac:dyDescent="0.25">
      <c r="A7" s="14" t="s">
        <v>10</v>
      </c>
      <c r="B7" s="14" t="s">
        <v>9</v>
      </c>
      <c r="C7" s="2" t="s">
        <v>0</v>
      </c>
      <c r="D7" s="3" t="s">
        <v>0</v>
      </c>
      <c r="E7" s="9" t="s">
        <v>5</v>
      </c>
    </row>
    <row r="8" spans="1:8" ht="16.5" customHeight="1" x14ac:dyDescent="0.25">
      <c r="A8" s="22" t="s">
        <v>1</v>
      </c>
      <c r="B8" s="23">
        <v>75000</v>
      </c>
      <c r="C8" s="23">
        <v>2200</v>
      </c>
      <c r="D8" s="19"/>
      <c r="E8" s="20">
        <f t="shared" ref="E8:E71" si="0">-((D8-C8)/C8)</f>
        <v>1</v>
      </c>
      <c r="H8" s="4"/>
    </row>
    <row r="9" spans="1:8" ht="16.5" customHeight="1" x14ac:dyDescent="0.25">
      <c r="A9" s="18">
        <v>75000.009999999995</v>
      </c>
      <c r="B9" s="18">
        <v>150000</v>
      </c>
      <c r="C9" s="18">
        <v>2243.1999999999998</v>
      </c>
      <c r="D9" s="19"/>
      <c r="E9" s="20">
        <f t="shared" si="0"/>
        <v>1</v>
      </c>
      <c r="H9" s="4"/>
    </row>
    <row r="10" spans="1:8" ht="16.5" customHeight="1" x14ac:dyDescent="0.25">
      <c r="A10" s="18">
        <v>150000.01</v>
      </c>
      <c r="B10" s="18">
        <v>225000</v>
      </c>
      <c r="C10" s="18">
        <v>2286.3999999999996</v>
      </c>
      <c r="D10" s="19"/>
      <c r="E10" s="20">
        <f t="shared" si="0"/>
        <v>1</v>
      </c>
      <c r="H10" s="4"/>
    </row>
    <row r="11" spans="1:8" ht="16.5" customHeight="1" x14ac:dyDescent="0.25">
      <c r="A11" s="18">
        <v>225000.01</v>
      </c>
      <c r="B11" s="18">
        <v>300000</v>
      </c>
      <c r="C11" s="18">
        <v>2329.5999999999995</v>
      </c>
      <c r="D11" s="19"/>
      <c r="E11" s="20">
        <f t="shared" si="0"/>
        <v>1</v>
      </c>
      <c r="H11" s="4"/>
    </row>
    <row r="12" spans="1:8" x14ac:dyDescent="0.25">
      <c r="A12" s="18">
        <v>300000.01</v>
      </c>
      <c r="B12" s="18">
        <v>400000</v>
      </c>
      <c r="C12" s="18">
        <v>2372.7999999999993</v>
      </c>
      <c r="D12" s="19"/>
      <c r="E12" s="20">
        <f t="shared" si="0"/>
        <v>1</v>
      </c>
      <c r="H12" s="4"/>
    </row>
    <row r="13" spans="1:8" x14ac:dyDescent="0.25">
      <c r="A13" s="18">
        <v>400000.01</v>
      </c>
      <c r="B13" s="18">
        <v>500000</v>
      </c>
      <c r="C13" s="18">
        <v>2416</v>
      </c>
      <c r="D13" s="19"/>
      <c r="E13" s="20">
        <f t="shared" si="0"/>
        <v>1</v>
      </c>
      <c r="H13" s="4"/>
    </row>
    <row r="14" spans="1:8" x14ac:dyDescent="0.25">
      <c r="A14" s="18">
        <v>500000.01</v>
      </c>
      <c r="B14" s="18">
        <v>600000</v>
      </c>
      <c r="C14" s="18">
        <v>2536.8000000000002</v>
      </c>
      <c r="D14" s="19"/>
      <c r="E14" s="20">
        <f t="shared" si="0"/>
        <v>1</v>
      </c>
      <c r="H14" s="4"/>
    </row>
    <row r="15" spans="1:8" x14ac:dyDescent="0.25">
      <c r="A15" s="18">
        <v>600000.01</v>
      </c>
      <c r="B15" s="18">
        <v>700000</v>
      </c>
      <c r="C15" s="18">
        <v>2657.6000000000004</v>
      </c>
      <c r="D15" s="19"/>
      <c r="E15" s="20">
        <f t="shared" si="0"/>
        <v>1</v>
      </c>
      <c r="H15" s="4"/>
    </row>
    <row r="16" spans="1:8" x14ac:dyDescent="0.25">
      <c r="A16" s="18">
        <v>700000.01</v>
      </c>
      <c r="B16" s="18">
        <v>800000</v>
      </c>
      <c r="C16" s="18">
        <v>2778.4000000000005</v>
      </c>
      <c r="D16" s="19"/>
      <c r="E16" s="20">
        <f t="shared" si="0"/>
        <v>1</v>
      </c>
      <c r="H16" s="4"/>
    </row>
    <row r="17" spans="1:11" x14ac:dyDescent="0.25">
      <c r="A17" s="18">
        <v>800000.01</v>
      </c>
      <c r="B17" s="18">
        <v>900000</v>
      </c>
      <c r="C17" s="18">
        <v>2899.2000000000007</v>
      </c>
      <c r="D17" s="19"/>
      <c r="E17" s="20">
        <f t="shared" si="0"/>
        <v>1</v>
      </c>
      <c r="H17" s="4"/>
    </row>
    <row r="18" spans="1:11" x14ac:dyDescent="0.25">
      <c r="A18" s="18">
        <v>900000.01</v>
      </c>
      <c r="B18" s="18">
        <v>1000000</v>
      </c>
      <c r="C18" s="18">
        <v>3020</v>
      </c>
      <c r="D18" s="19"/>
      <c r="E18" s="20">
        <f t="shared" si="0"/>
        <v>1</v>
      </c>
      <c r="H18" s="4"/>
      <c r="I18" s="4"/>
      <c r="J18" s="5"/>
      <c r="K18" s="4"/>
    </row>
    <row r="19" spans="1:11" x14ac:dyDescent="0.25">
      <c r="A19" s="18">
        <v>1000000.01</v>
      </c>
      <c r="B19" s="18">
        <v>1100000</v>
      </c>
      <c r="C19" s="18">
        <v>3316</v>
      </c>
      <c r="D19" s="19"/>
      <c r="E19" s="20">
        <f t="shared" si="0"/>
        <v>1</v>
      </c>
      <c r="H19" s="4"/>
      <c r="I19" s="4"/>
      <c r="J19" s="5"/>
      <c r="K19" s="4"/>
    </row>
    <row r="20" spans="1:11" x14ac:dyDescent="0.25">
      <c r="A20" s="18">
        <v>1100000.01</v>
      </c>
      <c r="B20" s="18">
        <v>1200000</v>
      </c>
      <c r="C20" s="18">
        <v>3612</v>
      </c>
      <c r="D20" s="19"/>
      <c r="E20" s="20">
        <f t="shared" si="0"/>
        <v>1</v>
      </c>
      <c r="H20" s="4"/>
      <c r="I20" s="4"/>
      <c r="J20" s="5"/>
      <c r="K20" s="4"/>
    </row>
    <row r="21" spans="1:11" x14ac:dyDescent="0.25">
      <c r="A21" s="18">
        <v>1200000.01</v>
      </c>
      <c r="B21" s="18">
        <v>1300000</v>
      </c>
      <c r="C21" s="18">
        <v>3908</v>
      </c>
      <c r="D21" s="19"/>
      <c r="E21" s="20">
        <f t="shared" si="0"/>
        <v>1</v>
      </c>
      <c r="H21" s="4"/>
      <c r="I21" s="4"/>
      <c r="J21" s="5"/>
      <c r="K21" s="4"/>
    </row>
    <row r="22" spans="1:11" x14ac:dyDescent="0.25">
      <c r="A22" s="18">
        <v>1300000.01</v>
      </c>
      <c r="B22" s="18">
        <v>1400000</v>
      </c>
      <c r="C22" s="18">
        <v>4204</v>
      </c>
      <c r="D22" s="19"/>
      <c r="E22" s="20">
        <f t="shared" si="0"/>
        <v>1</v>
      </c>
      <c r="H22" s="4"/>
      <c r="I22" s="4"/>
      <c r="J22" s="5"/>
      <c r="K22" s="4"/>
    </row>
    <row r="23" spans="1:11" x14ac:dyDescent="0.25">
      <c r="A23" s="18">
        <v>1400000.01</v>
      </c>
      <c r="B23" s="18">
        <v>1500000</v>
      </c>
      <c r="C23" s="18">
        <v>4500</v>
      </c>
      <c r="D23" s="19"/>
      <c r="E23" s="20">
        <f t="shared" si="0"/>
        <v>1</v>
      </c>
      <c r="H23" s="4"/>
      <c r="I23" s="4"/>
      <c r="J23" s="5"/>
      <c r="K23" s="4"/>
    </row>
    <row r="24" spans="1:11" x14ac:dyDescent="0.25">
      <c r="A24" s="18">
        <v>1500000.01</v>
      </c>
      <c r="B24" s="18">
        <v>1600000</v>
      </c>
      <c r="C24" s="18">
        <v>4760</v>
      </c>
      <c r="D24" s="19"/>
      <c r="E24" s="20">
        <f t="shared" si="0"/>
        <v>1</v>
      </c>
      <c r="H24" s="4"/>
      <c r="I24" s="4"/>
      <c r="J24" s="5"/>
      <c r="K24" s="4"/>
    </row>
    <row r="25" spans="1:11" x14ac:dyDescent="0.25">
      <c r="A25" s="18">
        <v>1600000.01</v>
      </c>
      <c r="B25" s="18">
        <v>1700000</v>
      </c>
      <c r="C25" s="18">
        <v>5020</v>
      </c>
      <c r="D25" s="19"/>
      <c r="E25" s="20">
        <f t="shared" si="0"/>
        <v>1</v>
      </c>
      <c r="H25" s="4"/>
      <c r="I25" s="4"/>
      <c r="J25" s="5"/>
      <c r="K25" s="4"/>
    </row>
    <row r="26" spans="1:11" x14ac:dyDescent="0.25">
      <c r="A26" s="18">
        <v>1700000.01</v>
      </c>
      <c r="B26" s="18">
        <v>1800000</v>
      </c>
      <c r="C26" s="18">
        <v>5280</v>
      </c>
      <c r="D26" s="19"/>
      <c r="E26" s="20">
        <f t="shared" si="0"/>
        <v>1</v>
      </c>
      <c r="H26" s="4"/>
      <c r="I26" s="4"/>
      <c r="J26" s="5"/>
      <c r="K26" s="4"/>
    </row>
    <row r="27" spans="1:11" x14ac:dyDescent="0.25">
      <c r="A27" s="18">
        <v>1800000.01</v>
      </c>
      <c r="B27" s="18">
        <v>1900000</v>
      </c>
      <c r="C27" s="18">
        <v>5540</v>
      </c>
      <c r="D27" s="19"/>
      <c r="E27" s="20">
        <f t="shared" si="0"/>
        <v>1</v>
      </c>
      <c r="H27" s="4"/>
      <c r="I27" s="4"/>
      <c r="J27" s="5"/>
      <c r="K27" s="4"/>
    </row>
    <row r="28" spans="1:11" x14ac:dyDescent="0.25">
      <c r="A28" s="18">
        <v>1900000.01</v>
      </c>
      <c r="B28" s="18">
        <v>2000000</v>
      </c>
      <c r="C28" s="18">
        <v>5800</v>
      </c>
      <c r="D28" s="19"/>
      <c r="E28" s="20">
        <f t="shared" si="0"/>
        <v>1</v>
      </c>
      <c r="H28" s="4"/>
      <c r="I28" s="4"/>
      <c r="J28" s="5"/>
      <c r="K28" s="4"/>
    </row>
    <row r="29" spans="1:11" x14ac:dyDescent="0.25">
      <c r="A29" s="18">
        <v>2000000.01</v>
      </c>
      <c r="B29" s="18">
        <v>2100000</v>
      </c>
      <c r="C29" s="18">
        <v>6060</v>
      </c>
      <c r="D29" s="19"/>
      <c r="E29" s="20">
        <f t="shared" si="0"/>
        <v>1</v>
      </c>
      <c r="H29" s="4"/>
      <c r="I29" s="4"/>
      <c r="J29" s="5"/>
      <c r="K29" s="4"/>
    </row>
    <row r="30" spans="1:11" x14ac:dyDescent="0.25">
      <c r="A30" s="18">
        <v>2100000.0099999998</v>
      </c>
      <c r="B30" s="18">
        <v>2200000</v>
      </c>
      <c r="C30" s="18">
        <v>6320</v>
      </c>
      <c r="D30" s="19"/>
      <c r="E30" s="20">
        <f t="shared" si="0"/>
        <v>1</v>
      </c>
      <c r="H30" s="4"/>
      <c r="I30" s="4"/>
      <c r="J30" s="5"/>
      <c r="K30" s="4"/>
    </row>
    <row r="31" spans="1:11" x14ac:dyDescent="0.25">
      <c r="A31" s="18">
        <v>2200000.0099999998</v>
      </c>
      <c r="B31" s="18">
        <v>2300000</v>
      </c>
      <c r="C31" s="18">
        <v>6580</v>
      </c>
      <c r="D31" s="19"/>
      <c r="E31" s="20">
        <f t="shared" si="0"/>
        <v>1</v>
      </c>
      <c r="H31" s="4"/>
      <c r="I31" s="4"/>
      <c r="J31" s="5"/>
      <c r="K31" s="4"/>
    </row>
    <row r="32" spans="1:11" x14ac:dyDescent="0.25">
      <c r="A32" s="18">
        <v>2300000.0099999998</v>
      </c>
      <c r="B32" s="18">
        <v>2400000</v>
      </c>
      <c r="C32" s="18">
        <v>6840</v>
      </c>
      <c r="D32" s="19"/>
      <c r="E32" s="20">
        <f t="shared" si="0"/>
        <v>1</v>
      </c>
      <c r="H32" s="4"/>
      <c r="I32" s="4"/>
      <c r="J32" s="5"/>
      <c r="K32" s="4"/>
    </row>
    <row r="33" spans="1:11" x14ac:dyDescent="0.25">
      <c r="A33" s="18">
        <v>2400000.0099999998</v>
      </c>
      <c r="B33" s="18">
        <v>2500000</v>
      </c>
      <c r="C33" s="18">
        <v>7100</v>
      </c>
      <c r="D33" s="19"/>
      <c r="E33" s="20">
        <f t="shared" si="0"/>
        <v>1</v>
      </c>
      <c r="H33" s="4"/>
      <c r="I33" s="4"/>
      <c r="J33" s="5"/>
      <c r="K33" s="4"/>
    </row>
    <row r="34" spans="1:11" x14ac:dyDescent="0.25">
      <c r="A34" s="18">
        <v>2500000.0099999998</v>
      </c>
      <c r="B34" s="18">
        <v>2600000</v>
      </c>
      <c r="C34" s="18">
        <v>7360</v>
      </c>
      <c r="D34" s="19"/>
      <c r="E34" s="20">
        <f t="shared" si="0"/>
        <v>1</v>
      </c>
      <c r="H34" s="4"/>
      <c r="I34" s="4"/>
      <c r="J34" s="5"/>
      <c r="K34" s="4"/>
    </row>
    <row r="35" spans="1:11" x14ac:dyDescent="0.25">
      <c r="A35" s="18">
        <v>2600000.0099999998</v>
      </c>
      <c r="B35" s="18">
        <v>2700000</v>
      </c>
      <c r="C35" s="18">
        <v>7620</v>
      </c>
      <c r="D35" s="19"/>
      <c r="E35" s="20">
        <f t="shared" si="0"/>
        <v>1</v>
      </c>
      <c r="H35" s="4"/>
      <c r="I35" s="4"/>
      <c r="J35" s="5"/>
      <c r="K35" s="4"/>
    </row>
    <row r="36" spans="1:11" x14ac:dyDescent="0.25">
      <c r="A36" s="18">
        <v>2700000.01</v>
      </c>
      <c r="B36" s="18">
        <v>2800000</v>
      </c>
      <c r="C36" s="18">
        <v>7880</v>
      </c>
      <c r="D36" s="19"/>
      <c r="E36" s="20">
        <f t="shared" si="0"/>
        <v>1</v>
      </c>
      <c r="H36" s="4"/>
      <c r="I36" s="4"/>
      <c r="J36" s="5"/>
      <c r="K36" s="4"/>
    </row>
    <row r="37" spans="1:11" x14ac:dyDescent="0.25">
      <c r="A37" s="18">
        <v>2800000.01</v>
      </c>
      <c r="B37" s="18">
        <v>2900000</v>
      </c>
      <c r="C37" s="18">
        <v>8140</v>
      </c>
      <c r="D37" s="19"/>
      <c r="E37" s="20">
        <f t="shared" si="0"/>
        <v>1</v>
      </c>
      <c r="H37" s="4"/>
      <c r="I37" s="4"/>
      <c r="J37" s="5"/>
      <c r="K37" s="4"/>
    </row>
    <row r="38" spans="1:11" x14ac:dyDescent="0.25">
      <c r="A38" s="18">
        <v>2900000.01</v>
      </c>
      <c r="B38" s="18">
        <v>3000000</v>
      </c>
      <c r="C38" s="18">
        <v>8400</v>
      </c>
      <c r="D38" s="19"/>
      <c r="E38" s="20">
        <f t="shared" si="0"/>
        <v>1</v>
      </c>
      <c r="H38" s="4"/>
      <c r="I38" s="4"/>
      <c r="J38" s="5"/>
      <c r="K38" s="4"/>
    </row>
    <row r="39" spans="1:11" x14ac:dyDescent="0.25">
      <c r="A39" s="18">
        <v>3000000.01</v>
      </c>
      <c r="B39" s="18">
        <v>3100000</v>
      </c>
      <c r="C39" s="18">
        <v>8655</v>
      </c>
      <c r="D39" s="19"/>
      <c r="E39" s="20">
        <f t="shared" si="0"/>
        <v>1</v>
      </c>
      <c r="H39" s="4"/>
      <c r="I39" s="4"/>
      <c r="J39" s="5"/>
      <c r="K39" s="4"/>
    </row>
    <row r="40" spans="1:11" x14ac:dyDescent="0.25">
      <c r="A40" s="18">
        <v>3100000.01</v>
      </c>
      <c r="B40" s="18">
        <v>3200000</v>
      </c>
      <c r="C40" s="18">
        <v>8910</v>
      </c>
      <c r="D40" s="19"/>
      <c r="E40" s="20">
        <f t="shared" si="0"/>
        <v>1</v>
      </c>
      <c r="H40" s="4"/>
      <c r="I40" s="4"/>
      <c r="J40" s="5"/>
      <c r="K40" s="4"/>
    </row>
    <row r="41" spans="1:11" x14ac:dyDescent="0.25">
      <c r="A41" s="18">
        <v>3200000.01</v>
      </c>
      <c r="B41" s="18">
        <v>3300000</v>
      </c>
      <c r="C41" s="18">
        <v>9165</v>
      </c>
      <c r="D41" s="19"/>
      <c r="E41" s="20">
        <f t="shared" si="0"/>
        <v>1</v>
      </c>
      <c r="H41" s="4"/>
      <c r="I41" s="4"/>
      <c r="J41" s="5"/>
      <c r="K41" s="4"/>
    </row>
    <row r="42" spans="1:11" x14ac:dyDescent="0.25">
      <c r="A42" s="18">
        <v>3300000.01</v>
      </c>
      <c r="B42" s="18">
        <v>3400000</v>
      </c>
      <c r="C42" s="18">
        <v>9420</v>
      </c>
      <c r="D42" s="19"/>
      <c r="E42" s="20">
        <f t="shared" si="0"/>
        <v>1</v>
      </c>
      <c r="H42" s="4"/>
      <c r="I42" s="4"/>
      <c r="J42" s="5"/>
      <c r="K42" s="4"/>
    </row>
    <row r="43" spans="1:11" x14ac:dyDescent="0.25">
      <c r="A43" s="18">
        <v>3400000.01</v>
      </c>
      <c r="B43" s="18">
        <v>3500000</v>
      </c>
      <c r="C43" s="18">
        <v>9675</v>
      </c>
      <c r="D43" s="19"/>
      <c r="E43" s="20">
        <f t="shared" si="0"/>
        <v>1</v>
      </c>
      <c r="H43" s="4"/>
      <c r="I43" s="4"/>
      <c r="J43" s="5"/>
      <c r="K43" s="4"/>
    </row>
    <row r="44" spans="1:11" x14ac:dyDescent="0.25">
      <c r="A44" s="18">
        <v>3500000.01</v>
      </c>
      <c r="B44" s="18">
        <v>3600000</v>
      </c>
      <c r="C44" s="18">
        <v>9930</v>
      </c>
      <c r="D44" s="19"/>
      <c r="E44" s="20">
        <f t="shared" si="0"/>
        <v>1</v>
      </c>
      <c r="H44" s="4"/>
      <c r="I44" s="4"/>
      <c r="J44" s="5"/>
      <c r="K44" s="4"/>
    </row>
    <row r="45" spans="1:11" x14ac:dyDescent="0.25">
      <c r="A45" s="18">
        <v>3600000.01</v>
      </c>
      <c r="B45" s="18">
        <v>3700000</v>
      </c>
      <c r="C45" s="18">
        <v>10185</v>
      </c>
      <c r="D45" s="19"/>
      <c r="E45" s="20">
        <f t="shared" si="0"/>
        <v>1</v>
      </c>
      <c r="H45" s="4"/>
      <c r="I45" s="4"/>
      <c r="J45" s="5"/>
      <c r="K45" s="4"/>
    </row>
    <row r="46" spans="1:11" x14ac:dyDescent="0.25">
      <c r="A46" s="18">
        <v>3700000.01</v>
      </c>
      <c r="B46" s="18">
        <v>3800000</v>
      </c>
      <c r="C46" s="18">
        <v>10440</v>
      </c>
      <c r="D46" s="19"/>
      <c r="E46" s="20">
        <f t="shared" si="0"/>
        <v>1</v>
      </c>
      <c r="H46" s="4"/>
      <c r="I46" s="4"/>
      <c r="J46" s="5"/>
      <c r="K46" s="4"/>
    </row>
    <row r="47" spans="1:11" x14ac:dyDescent="0.25">
      <c r="A47" s="18">
        <v>3800000.01</v>
      </c>
      <c r="B47" s="18">
        <v>3900000</v>
      </c>
      <c r="C47" s="18">
        <v>10695</v>
      </c>
      <c r="D47" s="19"/>
      <c r="E47" s="20">
        <f t="shared" si="0"/>
        <v>1</v>
      </c>
      <c r="H47" s="4"/>
      <c r="I47" s="4"/>
      <c r="J47" s="5"/>
      <c r="K47" s="4"/>
    </row>
    <row r="48" spans="1:11" x14ac:dyDescent="0.25">
      <c r="A48" s="18">
        <v>3900000.01</v>
      </c>
      <c r="B48" s="18">
        <v>4000000</v>
      </c>
      <c r="C48" s="18">
        <v>10950</v>
      </c>
      <c r="D48" s="19"/>
      <c r="E48" s="20">
        <f t="shared" si="0"/>
        <v>1</v>
      </c>
      <c r="H48" s="4"/>
      <c r="I48" s="4"/>
      <c r="J48" s="5"/>
      <c r="K48" s="4"/>
    </row>
    <row r="49" spans="1:11" x14ac:dyDescent="0.25">
      <c r="A49" s="18">
        <v>4000000.01</v>
      </c>
      <c r="B49" s="18">
        <v>4100000</v>
      </c>
      <c r="C49" s="18">
        <v>11205</v>
      </c>
      <c r="D49" s="19"/>
      <c r="E49" s="20">
        <f t="shared" si="0"/>
        <v>1</v>
      </c>
      <c r="H49" s="4"/>
      <c r="I49" s="4"/>
      <c r="J49" s="5"/>
      <c r="K49" s="4"/>
    </row>
    <row r="50" spans="1:11" x14ac:dyDescent="0.25">
      <c r="A50" s="18">
        <v>4100000.01</v>
      </c>
      <c r="B50" s="18">
        <v>4200000</v>
      </c>
      <c r="C50" s="18">
        <v>11460</v>
      </c>
      <c r="D50" s="19"/>
      <c r="E50" s="20">
        <f t="shared" si="0"/>
        <v>1</v>
      </c>
      <c r="H50" s="4"/>
      <c r="I50" s="4"/>
      <c r="J50" s="5"/>
      <c r="K50" s="4"/>
    </row>
    <row r="51" spans="1:11" x14ac:dyDescent="0.25">
      <c r="A51" s="18">
        <v>4200000.01</v>
      </c>
      <c r="B51" s="18">
        <v>4300000</v>
      </c>
      <c r="C51" s="18">
        <v>11715</v>
      </c>
      <c r="D51" s="19"/>
      <c r="E51" s="20">
        <f t="shared" si="0"/>
        <v>1</v>
      </c>
      <c r="H51" s="4"/>
      <c r="I51" s="4"/>
      <c r="J51" s="5"/>
      <c r="K51" s="4"/>
    </row>
    <row r="52" spans="1:11" x14ac:dyDescent="0.25">
      <c r="A52" s="18">
        <v>4300000.01</v>
      </c>
      <c r="B52" s="18">
        <v>4400000</v>
      </c>
      <c r="C52" s="18">
        <v>11970</v>
      </c>
      <c r="D52" s="19"/>
      <c r="E52" s="20">
        <f t="shared" si="0"/>
        <v>1</v>
      </c>
      <c r="H52" s="4"/>
      <c r="I52" s="4"/>
      <c r="J52" s="5"/>
      <c r="K52" s="4"/>
    </row>
    <row r="53" spans="1:11" x14ac:dyDescent="0.25">
      <c r="A53" s="18">
        <v>4400000.01</v>
      </c>
      <c r="B53" s="18">
        <v>4500000</v>
      </c>
      <c r="C53" s="18">
        <v>12225</v>
      </c>
      <c r="D53" s="19"/>
      <c r="E53" s="20">
        <f t="shared" si="0"/>
        <v>1</v>
      </c>
      <c r="H53" s="4"/>
      <c r="I53" s="4"/>
      <c r="J53" s="5"/>
      <c r="K53" s="4"/>
    </row>
    <row r="54" spans="1:11" x14ac:dyDescent="0.25">
      <c r="A54" s="18">
        <v>4500000.01</v>
      </c>
      <c r="B54" s="18">
        <v>4600000</v>
      </c>
      <c r="C54" s="18">
        <v>12480</v>
      </c>
      <c r="D54" s="19"/>
      <c r="E54" s="20">
        <f t="shared" si="0"/>
        <v>1</v>
      </c>
      <c r="H54" s="4"/>
      <c r="I54" s="4"/>
      <c r="J54" s="5"/>
      <c r="K54" s="4"/>
    </row>
    <row r="55" spans="1:11" x14ac:dyDescent="0.25">
      <c r="A55" s="18">
        <v>4600000.01</v>
      </c>
      <c r="B55" s="18">
        <v>4700000</v>
      </c>
      <c r="C55" s="18">
        <v>12735</v>
      </c>
      <c r="D55" s="19"/>
      <c r="E55" s="20">
        <f t="shared" si="0"/>
        <v>1</v>
      </c>
      <c r="H55" s="4"/>
      <c r="I55" s="4"/>
      <c r="J55" s="5"/>
      <c r="K55" s="4"/>
    </row>
    <row r="56" spans="1:11" x14ac:dyDescent="0.25">
      <c r="A56" s="18">
        <v>4700000.01</v>
      </c>
      <c r="B56" s="18">
        <v>4800000</v>
      </c>
      <c r="C56" s="18">
        <v>12990</v>
      </c>
      <c r="D56" s="19"/>
      <c r="E56" s="20">
        <f t="shared" si="0"/>
        <v>1</v>
      </c>
      <c r="H56" s="4"/>
      <c r="I56" s="4"/>
      <c r="J56" s="5"/>
      <c r="K56" s="4"/>
    </row>
    <row r="57" spans="1:11" x14ac:dyDescent="0.25">
      <c r="A57" s="18">
        <v>4800000.01</v>
      </c>
      <c r="B57" s="18">
        <v>4900000</v>
      </c>
      <c r="C57" s="18">
        <v>13245</v>
      </c>
      <c r="D57" s="19"/>
      <c r="E57" s="20">
        <f t="shared" si="0"/>
        <v>1</v>
      </c>
      <c r="H57" s="4"/>
      <c r="I57" s="4"/>
      <c r="J57" s="5"/>
      <c r="K57" s="4"/>
    </row>
    <row r="58" spans="1:11" x14ac:dyDescent="0.25">
      <c r="A58" s="18">
        <v>4900000.01</v>
      </c>
      <c r="B58" s="18">
        <v>5000000</v>
      </c>
      <c r="C58" s="18">
        <v>13500</v>
      </c>
      <c r="D58" s="19"/>
      <c r="E58" s="20">
        <f t="shared" si="0"/>
        <v>1</v>
      </c>
      <c r="H58" s="4"/>
      <c r="I58" s="4"/>
      <c r="J58" s="5"/>
      <c r="K58" s="4"/>
    </row>
    <row r="59" spans="1:11" x14ac:dyDescent="0.25">
      <c r="A59" s="18">
        <v>5000000.01</v>
      </c>
      <c r="B59" s="18">
        <v>5100000</v>
      </c>
      <c r="C59" s="18">
        <v>13746</v>
      </c>
      <c r="D59" s="19"/>
      <c r="E59" s="20">
        <f t="shared" si="0"/>
        <v>1</v>
      </c>
      <c r="H59" s="4"/>
      <c r="I59" s="4"/>
      <c r="J59" s="5"/>
      <c r="K59" s="4"/>
    </row>
    <row r="60" spans="1:11" x14ac:dyDescent="0.25">
      <c r="A60" s="18">
        <v>5100000.01</v>
      </c>
      <c r="B60" s="18">
        <v>5200000</v>
      </c>
      <c r="C60" s="18">
        <v>13992</v>
      </c>
      <c r="D60" s="19"/>
      <c r="E60" s="20">
        <f t="shared" si="0"/>
        <v>1</v>
      </c>
      <c r="H60" s="4"/>
      <c r="I60" s="4"/>
      <c r="J60" s="5"/>
      <c r="K60" s="4"/>
    </row>
    <row r="61" spans="1:11" x14ac:dyDescent="0.25">
      <c r="A61" s="18">
        <v>5200000.01</v>
      </c>
      <c r="B61" s="18">
        <v>5300000</v>
      </c>
      <c r="C61" s="18">
        <v>14238</v>
      </c>
      <c r="D61" s="19"/>
      <c r="E61" s="20">
        <f t="shared" si="0"/>
        <v>1</v>
      </c>
      <c r="H61" s="4"/>
      <c r="I61" s="4"/>
      <c r="J61" s="5"/>
      <c r="K61" s="4"/>
    </row>
    <row r="62" spans="1:11" x14ac:dyDescent="0.25">
      <c r="A62" s="18">
        <v>5300000.01</v>
      </c>
      <c r="B62" s="18">
        <v>5400000</v>
      </c>
      <c r="C62" s="18">
        <v>14484</v>
      </c>
      <c r="D62" s="19"/>
      <c r="E62" s="20">
        <f t="shared" si="0"/>
        <v>1</v>
      </c>
      <c r="H62" s="4"/>
      <c r="I62" s="4"/>
      <c r="J62" s="5"/>
      <c r="K62" s="4"/>
    </row>
    <row r="63" spans="1:11" x14ac:dyDescent="0.25">
      <c r="A63" s="18">
        <v>5400000.0099999998</v>
      </c>
      <c r="B63" s="18">
        <v>5500000</v>
      </c>
      <c r="C63" s="18">
        <v>14730</v>
      </c>
      <c r="D63" s="19"/>
      <c r="E63" s="20">
        <f t="shared" si="0"/>
        <v>1</v>
      </c>
      <c r="H63" s="4"/>
      <c r="I63" s="4"/>
      <c r="J63" s="5"/>
      <c r="K63" s="4"/>
    </row>
    <row r="64" spans="1:11" x14ac:dyDescent="0.25">
      <c r="A64" s="18">
        <v>5500000.0099999998</v>
      </c>
      <c r="B64" s="18">
        <v>5600000</v>
      </c>
      <c r="C64" s="18">
        <v>14976</v>
      </c>
      <c r="D64" s="19"/>
      <c r="E64" s="20">
        <f t="shared" si="0"/>
        <v>1</v>
      </c>
      <c r="H64" s="4"/>
      <c r="I64" s="4"/>
      <c r="J64" s="5"/>
      <c r="K64" s="4"/>
    </row>
    <row r="65" spans="1:11" x14ac:dyDescent="0.25">
      <c r="A65" s="18">
        <v>5600000.0099999998</v>
      </c>
      <c r="B65" s="18">
        <v>5700000</v>
      </c>
      <c r="C65" s="18">
        <v>15222</v>
      </c>
      <c r="D65" s="19"/>
      <c r="E65" s="20">
        <f t="shared" si="0"/>
        <v>1</v>
      </c>
      <c r="H65" s="4"/>
      <c r="I65" s="4"/>
      <c r="J65" s="5"/>
      <c r="K65" s="4"/>
    </row>
    <row r="66" spans="1:11" x14ac:dyDescent="0.25">
      <c r="A66" s="18">
        <v>5700000.0099999998</v>
      </c>
      <c r="B66" s="18">
        <v>5800000</v>
      </c>
      <c r="C66" s="18">
        <v>15468</v>
      </c>
      <c r="D66" s="19"/>
      <c r="E66" s="20">
        <f t="shared" si="0"/>
        <v>1</v>
      </c>
      <c r="H66" s="4"/>
      <c r="I66" s="4"/>
      <c r="J66" s="5"/>
      <c r="K66" s="4"/>
    </row>
    <row r="67" spans="1:11" x14ac:dyDescent="0.25">
      <c r="A67" s="18">
        <v>5800000.0099999998</v>
      </c>
      <c r="B67" s="18">
        <v>5900000</v>
      </c>
      <c r="C67" s="18">
        <v>15714</v>
      </c>
      <c r="D67" s="19"/>
      <c r="E67" s="20">
        <f t="shared" si="0"/>
        <v>1</v>
      </c>
      <c r="H67" s="4"/>
      <c r="I67" s="4"/>
      <c r="J67" s="5"/>
      <c r="K67" s="4"/>
    </row>
    <row r="68" spans="1:11" x14ac:dyDescent="0.25">
      <c r="A68" s="18">
        <v>5900000.0099999998</v>
      </c>
      <c r="B68" s="18">
        <v>6000000</v>
      </c>
      <c r="C68" s="18">
        <v>15960</v>
      </c>
      <c r="D68" s="19"/>
      <c r="E68" s="20">
        <f t="shared" si="0"/>
        <v>1</v>
      </c>
      <c r="H68" s="4"/>
      <c r="I68" s="4"/>
      <c r="J68" s="5"/>
      <c r="K68" s="4"/>
    </row>
    <row r="69" spans="1:11" x14ac:dyDescent="0.25">
      <c r="A69" s="18">
        <v>6000000.0099999998</v>
      </c>
      <c r="B69" s="18">
        <v>6100000</v>
      </c>
      <c r="C69" s="18">
        <v>16206</v>
      </c>
      <c r="D69" s="19"/>
      <c r="E69" s="20">
        <f t="shared" si="0"/>
        <v>1</v>
      </c>
      <c r="H69" s="4"/>
      <c r="I69" s="4"/>
      <c r="J69" s="5"/>
      <c r="K69" s="4"/>
    </row>
    <row r="70" spans="1:11" x14ac:dyDescent="0.25">
      <c r="A70" s="18">
        <v>6100000.0099999998</v>
      </c>
      <c r="B70" s="18">
        <v>6200000</v>
      </c>
      <c r="C70" s="18">
        <v>16452</v>
      </c>
      <c r="D70" s="19"/>
      <c r="E70" s="20">
        <f t="shared" si="0"/>
        <v>1</v>
      </c>
      <c r="H70" s="4"/>
      <c r="I70" s="4"/>
      <c r="J70" s="5"/>
      <c r="K70" s="4"/>
    </row>
    <row r="71" spans="1:11" x14ac:dyDescent="0.25">
      <c r="A71" s="18">
        <v>6200000.0099999998</v>
      </c>
      <c r="B71" s="18">
        <v>6300000</v>
      </c>
      <c r="C71" s="18">
        <v>16698</v>
      </c>
      <c r="D71" s="19"/>
      <c r="E71" s="20">
        <f t="shared" si="0"/>
        <v>1</v>
      </c>
      <c r="H71" s="4"/>
      <c r="I71" s="4"/>
      <c r="J71" s="5"/>
      <c r="K71" s="4"/>
    </row>
    <row r="72" spans="1:11" x14ac:dyDescent="0.25">
      <c r="A72" s="18">
        <v>6300000.0099999998</v>
      </c>
      <c r="B72" s="18">
        <v>6400000</v>
      </c>
      <c r="C72" s="18">
        <v>16944</v>
      </c>
      <c r="D72" s="19"/>
      <c r="E72" s="20">
        <f t="shared" ref="E72:E108" si="1">-((D72-C72)/C72)</f>
        <v>1</v>
      </c>
      <c r="H72" s="4"/>
      <c r="I72" s="4"/>
      <c r="J72" s="5"/>
      <c r="K72" s="4"/>
    </row>
    <row r="73" spans="1:11" x14ac:dyDescent="0.25">
      <c r="A73" s="18">
        <v>6400000.0099999998</v>
      </c>
      <c r="B73" s="18">
        <v>6500000</v>
      </c>
      <c r="C73" s="18">
        <v>17190</v>
      </c>
      <c r="D73" s="19"/>
      <c r="E73" s="20">
        <f t="shared" si="1"/>
        <v>1</v>
      </c>
      <c r="H73" s="4"/>
      <c r="I73" s="4"/>
      <c r="J73" s="5"/>
      <c r="K73" s="4"/>
    </row>
    <row r="74" spans="1:11" x14ac:dyDescent="0.25">
      <c r="A74" s="18">
        <v>6500000.0099999998</v>
      </c>
      <c r="B74" s="18">
        <v>6600000</v>
      </c>
      <c r="C74" s="18">
        <v>17436</v>
      </c>
      <c r="D74" s="19"/>
      <c r="E74" s="20">
        <f t="shared" si="1"/>
        <v>1</v>
      </c>
      <c r="H74" s="4"/>
      <c r="I74" s="4"/>
      <c r="J74" s="5"/>
      <c r="K74" s="4"/>
    </row>
    <row r="75" spans="1:11" x14ac:dyDescent="0.25">
      <c r="A75" s="18">
        <v>6600000.0099999998</v>
      </c>
      <c r="B75" s="18">
        <v>6700000</v>
      </c>
      <c r="C75" s="18">
        <v>17682</v>
      </c>
      <c r="D75" s="19"/>
      <c r="E75" s="20">
        <f t="shared" si="1"/>
        <v>1</v>
      </c>
      <c r="H75" s="4"/>
      <c r="I75" s="4"/>
      <c r="J75" s="5"/>
      <c r="K75" s="4"/>
    </row>
    <row r="76" spans="1:11" x14ac:dyDescent="0.25">
      <c r="A76" s="18">
        <v>6700000.0099999998</v>
      </c>
      <c r="B76" s="18">
        <v>6800000</v>
      </c>
      <c r="C76" s="18">
        <v>17928</v>
      </c>
      <c r="D76" s="19"/>
      <c r="E76" s="20">
        <f t="shared" si="1"/>
        <v>1</v>
      </c>
      <c r="H76" s="4"/>
      <c r="I76" s="4"/>
      <c r="J76" s="5"/>
      <c r="K76" s="4"/>
    </row>
    <row r="77" spans="1:11" x14ac:dyDescent="0.25">
      <c r="A77" s="18">
        <v>6800000.0099999998</v>
      </c>
      <c r="B77" s="18">
        <v>6900000</v>
      </c>
      <c r="C77" s="18">
        <v>18174</v>
      </c>
      <c r="D77" s="19"/>
      <c r="E77" s="20">
        <f t="shared" si="1"/>
        <v>1</v>
      </c>
      <c r="H77" s="4"/>
      <c r="I77" s="4"/>
      <c r="J77" s="5"/>
      <c r="K77" s="4"/>
    </row>
    <row r="78" spans="1:11" x14ac:dyDescent="0.25">
      <c r="A78" s="18">
        <v>6900000.0099999998</v>
      </c>
      <c r="B78" s="18">
        <v>7000000</v>
      </c>
      <c r="C78" s="18">
        <v>18420</v>
      </c>
      <c r="D78" s="19"/>
      <c r="E78" s="20">
        <f t="shared" si="1"/>
        <v>1</v>
      </c>
      <c r="H78" s="4"/>
      <c r="I78" s="4"/>
      <c r="J78" s="5"/>
      <c r="K78" s="4"/>
    </row>
    <row r="79" spans="1:11" x14ac:dyDescent="0.25">
      <c r="A79" s="18">
        <v>7000000.0099999998</v>
      </c>
      <c r="B79" s="18">
        <v>7100000</v>
      </c>
      <c r="C79" s="18">
        <v>18666</v>
      </c>
      <c r="D79" s="19"/>
      <c r="E79" s="20">
        <f t="shared" si="1"/>
        <v>1</v>
      </c>
      <c r="H79" s="4"/>
      <c r="I79" s="4"/>
      <c r="J79" s="5"/>
      <c r="K79" s="4"/>
    </row>
    <row r="80" spans="1:11" x14ac:dyDescent="0.25">
      <c r="A80" s="18">
        <v>7100000.0099999998</v>
      </c>
      <c r="B80" s="18">
        <v>7200000</v>
      </c>
      <c r="C80" s="18">
        <v>18912</v>
      </c>
      <c r="D80" s="19"/>
      <c r="E80" s="20">
        <f t="shared" si="1"/>
        <v>1</v>
      </c>
      <c r="H80" s="4"/>
      <c r="I80" s="4"/>
      <c r="J80" s="5"/>
      <c r="K80" s="4"/>
    </row>
    <row r="81" spans="1:11" x14ac:dyDescent="0.25">
      <c r="A81" s="18">
        <v>7200000.0099999998</v>
      </c>
      <c r="B81" s="18">
        <v>7300000</v>
      </c>
      <c r="C81" s="18">
        <v>19158</v>
      </c>
      <c r="D81" s="19"/>
      <c r="E81" s="20">
        <f t="shared" si="1"/>
        <v>1</v>
      </c>
      <c r="H81" s="4"/>
      <c r="I81" s="4"/>
      <c r="J81" s="5"/>
      <c r="K81" s="4"/>
    </row>
    <row r="82" spans="1:11" x14ac:dyDescent="0.25">
      <c r="A82" s="18">
        <v>7300000.0099999998</v>
      </c>
      <c r="B82" s="18">
        <v>7400000</v>
      </c>
      <c r="C82" s="18">
        <v>19404</v>
      </c>
      <c r="D82" s="19"/>
      <c r="E82" s="20">
        <f t="shared" si="1"/>
        <v>1</v>
      </c>
      <c r="H82" s="4"/>
      <c r="I82" s="4"/>
      <c r="J82" s="5"/>
      <c r="K82" s="4"/>
    </row>
    <row r="83" spans="1:11" x14ac:dyDescent="0.25">
      <c r="A83" s="18">
        <v>7400000.0099999998</v>
      </c>
      <c r="B83" s="18">
        <v>7500000</v>
      </c>
      <c r="C83" s="18">
        <v>19650</v>
      </c>
      <c r="D83" s="19"/>
      <c r="E83" s="20">
        <f t="shared" si="1"/>
        <v>1</v>
      </c>
      <c r="H83" s="4"/>
      <c r="I83" s="4"/>
      <c r="J83" s="5"/>
      <c r="K83" s="4"/>
    </row>
    <row r="84" spans="1:11" x14ac:dyDescent="0.25">
      <c r="A84" s="18">
        <v>7500000.0099999998</v>
      </c>
      <c r="B84" s="18">
        <v>7600000</v>
      </c>
      <c r="C84" s="18">
        <v>19896</v>
      </c>
      <c r="D84" s="19"/>
      <c r="E84" s="20">
        <f t="shared" si="1"/>
        <v>1</v>
      </c>
      <c r="H84" s="4"/>
      <c r="I84" s="4"/>
      <c r="J84" s="5"/>
      <c r="K84" s="4"/>
    </row>
    <row r="85" spans="1:11" x14ac:dyDescent="0.25">
      <c r="A85" s="18">
        <v>7600000.0099999998</v>
      </c>
      <c r="B85" s="18">
        <v>7700000</v>
      </c>
      <c r="C85" s="18">
        <v>20142</v>
      </c>
      <c r="D85" s="19"/>
      <c r="E85" s="20">
        <f t="shared" si="1"/>
        <v>1</v>
      </c>
      <c r="H85" s="4"/>
      <c r="I85" s="4"/>
      <c r="J85" s="5"/>
      <c r="K85" s="4"/>
    </row>
    <row r="86" spans="1:11" x14ac:dyDescent="0.25">
      <c r="A86" s="18">
        <v>7700000.0099999998</v>
      </c>
      <c r="B86" s="18">
        <v>7800000</v>
      </c>
      <c r="C86" s="18">
        <v>20388</v>
      </c>
      <c r="D86" s="19"/>
      <c r="E86" s="20">
        <f t="shared" si="1"/>
        <v>1</v>
      </c>
      <c r="H86" s="4"/>
      <c r="I86" s="4"/>
      <c r="J86" s="5"/>
      <c r="K86" s="4"/>
    </row>
    <row r="87" spans="1:11" x14ac:dyDescent="0.25">
      <c r="A87" s="18">
        <v>7800000.0099999998</v>
      </c>
      <c r="B87" s="18">
        <v>7900000</v>
      </c>
      <c r="C87" s="18">
        <v>20634</v>
      </c>
      <c r="D87" s="19"/>
      <c r="E87" s="20">
        <f t="shared" si="1"/>
        <v>1</v>
      </c>
      <c r="H87" s="4"/>
      <c r="I87" s="4"/>
      <c r="J87" s="5"/>
      <c r="K87" s="4"/>
    </row>
    <row r="88" spans="1:11" x14ac:dyDescent="0.25">
      <c r="A88" s="18">
        <v>7900000.0099999998</v>
      </c>
      <c r="B88" s="18">
        <v>8000000</v>
      </c>
      <c r="C88" s="18">
        <v>20880</v>
      </c>
      <c r="D88" s="19"/>
      <c r="E88" s="20">
        <f t="shared" si="1"/>
        <v>1</v>
      </c>
      <c r="H88" s="4"/>
      <c r="I88" s="4"/>
      <c r="J88" s="5"/>
      <c r="K88" s="4"/>
    </row>
    <row r="89" spans="1:11" x14ac:dyDescent="0.25">
      <c r="A89" s="18">
        <v>8000000.0099999998</v>
      </c>
      <c r="B89" s="18">
        <v>8100000</v>
      </c>
      <c r="C89" s="18">
        <v>21126</v>
      </c>
      <c r="D89" s="19"/>
      <c r="E89" s="20">
        <f t="shared" si="1"/>
        <v>1</v>
      </c>
      <c r="H89" s="4"/>
      <c r="I89" s="4"/>
      <c r="J89" s="5"/>
      <c r="K89" s="4"/>
    </row>
    <row r="90" spans="1:11" x14ac:dyDescent="0.25">
      <c r="A90" s="18">
        <v>8100000.0099999998</v>
      </c>
      <c r="B90" s="18">
        <v>8200000</v>
      </c>
      <c r="C90" s="18">
        <v>21372</v>
      </c>
      <c r="D90" s="19"/>
      <c r="E90" s="20">
        <f t="shared" si="1"/>
        <v>1</v>
      </c>
      <c r="H90" s="4"/>
      <c r="I90" s="4"/>
      <c r="J90" s="5"/>
      <c r="K90" s="4"/>
    </row>
    <row r="91" spans="1:11" x14ac:dyDescent="0.25">
      <c r="A91" s="18">
        <v>8200000.0099999998</v>
      </c>
      <c r="B91" s="18">
        <v>8300000</v>
      </c>
      <c r="C91" s="18">
        <v>21618</v>
      </c>
      <c r="D91" s="19"/>
      <c r="E91" s="20">
        <f t="shared" si="1"/>
        <v>1</v>
      </c>
      <c r="H91" s="4"/>
      <c r="I91" s="4"/>
      <c r="J91" s="5"/>
      <c r="K91" s="4"/>
    </row>
    <row r="92" spans="1:11" x14ac:dyDescent="0.25">
      <c r="A92" s="18">
        <v>8300000.0099999998</v>
      </c>
      <c r="B92" s="18">
        <v>8400000</v>
      </c>
      <c r="C92" s="18">
        <v>21864</v>
      </c>
      <c r="D92" s="19"/>
      <c r="E92" s="20">
        <f t="shared" si="1"/>
        <v>1</v>
      </c>
      <c r="H92" s="4"/>
      <c r="I92" s="4"/>
      <c r="J92" s="5"/>
      <c r="K92" s="4"/>
    </row>
    <row r="93" spans="1:11" x14ac:dyDescent="0.25">
      <c r="A93" s="18">
        <v>8400000.0099999998</v>
      </c>
      <c r="B93" s="18">
        <v>8500000</v>
      </c>
      <c r="C93" s="18">
        <v>22110</v>
      </c>
      <c r="D93" s="19"/>
      <c r="E93" s="20">
        <f t="shared" si="1"/>
        <v>1</v>
      </c>
      <c r="H93" s="4"/>
      <c r="I93" s="4"/>
      <c r="J93" s="5"/>
      <c r="K93" s="4"/>
    </row>
    <row r="94" spans="1:11" x14ac:dyDescent="0.25">
      <c r="A94" s="18">
        <v>8500000.0099999998</v>
      </c>
      <c r="B94" s="18">
        <v>8600000</v>
      </c>
      <c r="C94" s="18">
        <v>22303</v>
      </c>
      <c r="D94" s="19"/>
      <c r="E94" s="20">
        <f t="shared" si="1"/>
        <v>1</v>
      </c>
      <c r="H94" s="4"/>
      <c r="I94" s="4"/>
      <c r="J94" s="5"/>
      <c r="K94" s="4"/>
    </row>
    <row r="95" spans="1:11" x14ac:dyDescent="0.25">
      <c r="A95" s="18">
        <v>8600000.0099999998</v>
      </c>
      <c r="B95" s="18">
        <v>8700000</v>
      </c>
      <c r="C95" s="18">
        <v>22496</v>
      </c>
      <c r="D95" s="19"/>
      <c r="E95" s="20">
        <f t="shared" si="1"/>
        <v>1</v>
      </c>
      <c r="H95" s="4"/>
      <c r="I95" s="4"/>
      <c r="J95" s="5"/>
      <c r="K95" s="4"/>
    </row>
    <row r="96" spans="1:11" x14ac:dyDescent="0.25">
      <c r="A96" s="18">
        <v>8700000.0099999998</v>
      </c>
      <c r="B96" s="18">
        <v>8800000</v>
      </c>
      <c r="C96" s="18">
        <v>22689</v>
      </c>
      <c r="D96" s="19"/>
      <c r="E96" s="20">
        <f t="shared" si="1"/>
        <v>1</v>
      </c>
      <c r="H96" s="4"/>
      <c r="I96" s="4"/>
      <c r="J96" s="5"/>
      <c r="K96" s="4"/>
    </row>
    <row r="97" spans="1:11" x14ac:dyDescent="0.25">
      <c r="A97" s="18">
        <v>8800000.0099999998</v>
      </c>
      <c r="B97" s="18">
        <v>8900000</v>
      </c>
      <c r="C97" s="18">
        <v>22882</v>
      </c>
      <c r="D97" s="19"/>
      <c r="E97" s="20">
        <f t="shared" si="1"/>
        <v>1</v>
      </c>
      <c r="H97" s="4"/>
      <c r="I97" s="4"/>
      <c r="J97" s="5"/>
      <c r="K97" s="4"/>
    </row>
    <row r="98" spans="1:11" x14ac:dyDescent="0.25">
      <c r="A98" s="18">
        <v>8900000.0099999998</v>
      </c>
      <c r="B98" s="18">
        <v>9000000</v>
      </c>
      <c r="C98" s="18">
        <v>23075</v>
      </c>
      <c r="D98" s="19"/>
      <c r="E98" s="20">
        <f t="shared" si="1"/>
        <v>1</v>
      </c>
      <c r="H98" s="4"/>
      <c r="I98" s="4"/>
      <c r="J98" s="5"/>
      <c r="K98" s="4"/>
    </row>
    <row r="99" spans="1:11" x14ac:dyDescent="0.25">
      <c r="A99" s="18">
        <v>9000000.0099999998</v>
      </c>
      <c r="B99" s="18">
        <v>9100000</v>
      </c>
      <c r="C99" s="18">
        <v>23268</v>
      </c>
      <c r="D99" s="19"/>
      <c r="E99" s="20">
        <f t="shared" si="1"/>
        <v>1</v>
      </c>
      <c r="H99" s="4"/>
      <c r="I99" s="4"/>
      <c r="J99" s="5"/>
      <c r="K99" s="4"/>
    </row>
    <row r="100" spans="1:11" x14ac:dyDescent="0.25">
      <c r="A100" s="18">
        <v>9100000.0099999998</v>
      </c>
      <c r="B100" s="18">
        <v>9200000</v>
      </c>
      <c r="C100" s="18">
        <v>23461</v>
      </c>
      <c r="D100" s="19"/>
      <c r="E100" s="20">
        <f t="shared" si="1"/>
        <v>1</v>
      </c>
      <c r="H100" s="4"/>
      <c r="I100" s="4"/>
      <c r="J100" s="5"/>
      <c r="K100" s="4"/>
    </row>
    <row r="101" spans="1:11" x14ac:dyDescent="0.25">
      <c r="A101" s="18">
        <v>9200000.0099999998</v>
      </c>
      <c r="B101" s="18">
        <v>9300000</v>
      </c>
      <c r="C101" s="18">
        <v>23654</v>
      </c>
      <c r="D101" s="19"/>
      <c r="E101" s="20">
        <f t="shared" si="1"/>
        <v>1</v>
      </c>
      <c r="H101" s="4"/>
      <c r="I101" s="4"/>
      <c r="J101" s="5"/>
      <c r="K101" s="4"/>
    </row>
    <row r="102" spans="1:11" x14ac:dyDescent="0.25">
      <c r="A102" s="18">
        <v>9300000.0099999998</v>
      </c>
      <c r="B102" s="18">
        <v>9400000</v>
      </c>
      <c r="C102" s="18">
        <v>23847</v>
      </c>
      <c r="D102" s="19"/>
      <c r="E102" s="20">
        <f t="shared" si="1"/>
        <v>1</v>
      </c>
      <c r="H102" s="4"/>
      <c r="I102" s="4"/>
      <c r="J102" s="5"/>
      <c r="K102" s="4"/>
    </row>
    <row r="103" spans="1:11" x14ac:dyDescent="0.25">
      <c r="A103" s="18">
        <v>9400000.0099999998</v>
      </c>
      <c r="B103" s="18">
        <v>9500000</v>
      </c>
      <c r="C103" s="18">
        <v>24040</v>
      </c>
      <c r="D103" s="19"/>
      <c r="E103" s="20">
        <f t="shared" si="1"/>
        <v>1</v>
      </c>
      <c r="H103" s="4"/>
      <c r="I103" s="4"/>
      <c r="J103" s="5"/>
      <c r="K103" s="4"/>
    </row>
    <row r="104" spans="1:11" x14ac:dyDescent="0.25">
      <c r="A104" s="18">
        <v>9500000.0099999998</v>
      </c>
      <c r="B104" s="18">
        <v>9600000</v>
      </c>
      <c r="C104" s="18">
        <v>24233</v>
      </c>
      <c r="D104" s="19"/>
      <c r="E104" s="20">
        <f t="shared" si="1"/>
        <v>1</v>
      </c>
      <c r="H104" s="4"/>
      <c r="I104" s="4"/>
      <c r="J104" s="5"/>
      <c r="K104" s="4"/>
    </row>
    <row r="105" spans="1:11" x14ac:dyDescent="0.25">
      <c r="A105" s="18">
        <v>9600000.0099999998</v>
      </c>
      <c r="B105" s="18">
        <v>9700000</v>
      </c>
      <c r="C105" s="18">
        <v>24426</v>
      </c>
      <c r="D105" s="19"/>
      <c r="E105" s="20">
        <f t="shared" si="1"/>
        <v>1</v>
      </c>
      <c r="H105" s="4"/>
      <c r="I105" s="4"/>
      <c r="J105" s="5"/>
      <c r="K105" s="4"/>
    </row>
    <row r="106" spans="1:11" x14ac:dyDescent="0.25">
      <c r="A106" s="18">
        <v>9700000.0099999998</v>
      </c>
      <c r="B106" s="18">
        <v>9800000</v>
      </c>
      <c r="C106" s="18">
        <v>24619</v>
      </c>
      <c r="D106" s="19"/>
      <c r="E106" s="20">
        <f t="shared" si="1"/>
        <v>1</v>
      </c>
      <c r="H106" s="4"/>
      <c r="I106" s="4"/>
      <c r="J106" s="5"/>
      <c r="K106" s="4"/>
    </row>
    <row r="107" spans="1:11" x14ac:dyDescent="0.25">
      <c r="A107" s="18">
        <v>9800000.0099999998</v>
      </c>
      <c r="B107" s="18">
        <v>9900000</v>
      </c>
      <c r="C107" s="18">
        <v>24812</v>
      </c>
      <c r="D107" s="19"/>
      <c r="E107" s="20">
        <f t="shared" si="1"/>
        <v>1</v>
      </c>
      <c r="H107" s="4"/>
      <c r="I107" s="4"/>
      <c r="J107" s="5"/>
      <c r="K107" s="4"/>
    </row>
    <row r="108" spans="1:11" x14ac:dyDescent="0.25">
      <c r="A108" s="18">
        <v>9900000.0099999998</v>
      </c>
      <c r="B108" s="21" t="s">
        <v>12</v>
      </c>
      <c r="C108" s="18">
        <v>25000</v>
      </c>
      <c r="D108" s="19"/>
      <c r="E108" s="20">
        <f t="shared" si="1"/>
        <v>1</v>
      </c>
      <c r="H108" s="4"/>
      <c r="I108" s="4"/>
      <c r="J108" s="5"/>
      <c r="K108" s="4"/>
    </row>
    <row r="109" spans="1:11" x14ac:dyDescent="0.25">
      <c r="E109" s="1"/>
    </row>
    <row r="110" spans="1:11" x14ac:dyDescent="0.25">
      <c r="A110" s="10" t="s">
        <v>6</v>
      </c>
      <c r="B110" s="10"/>
      <c r="C110" s="10"/>
      <c r="D110" s="10"/>
      <c r="E110" s="11" t="s">
        <v>7</v>
      </c>
    </row>
    <row r="111" spans="1:11" x14ac:dyDescent="0.25">
      <c r="A111" s="12" t="s">
        <v>8</v>
      </c>
      <c r="B111" s="12"/>
      <c r="C111" s="12"/>
      <c r="D111" s="12"/>
      <c r="E111" s="13">
        <f>(SUM(E8:E108))/(COUNT((E8:E108)))</f>
        <v>1</v>
      </c>
    </row>
    <row r="112" spans="1:11" s="7" customFormat="1" x14ac:dyDescent="0.25">
      <c r="A112"/>
      <c r="B112"/>
      <c r="C112" s="6"/>
      <c r="D112" s="6"/>
      <c r="E112"/>
    </row>
    <row r="113" spans="1:5" s="7" customFormat="1" x14ac:dyDescent="0.25">
      <c r="A113"/>
      <c r="B113"/>
      <c r="C113" s="6"/>
      <c r="D113" s="6"/>
      <c r="E113"/>
    </row>
    <row r="114" spans="1:5" s="7" customFormat="1" x14ac:dyDescent="0.25">
      <c r="A114"/>
      <c r="B114"/>
      <c r="C114" s="6"/>
      <c r="D114" s="6"/>
      <c r="E114"/>
    </row>
    <row r="115" spans="1:5" s="7" customFormat="1" x14ac:dyDescent="0.25">
      <c r="A115"/>
      <c r="B115"/>
      <c r="C115" s="6"/>
      <c r="D115" s="6"/>
      <c r="E115"/>
    </row>
  </sheetData>
  <mergeCells count="1">
    <mergeCell ref="A3:E3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OFERTA_ECONOMICA</vt:lpstr>
      <vt:lpstr>OFERTA_ECONOMICA!Títulos_a_imprimir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Juanola Garcia, Marta</dc:creator>
  <cp:lastModifiedBy>Bernadi Murcia, Eva</cp:lastModifiedBy>
  <cp:lastPrinted>2025-05-05T11:03:33Z</cp:lastPrinted>
  <dcterms:created xsi:type="dcterms:W3CDTF">2025-01-21T08:12:49Z</dcterms:created>
  <dcterms:modified xsi:type="dcterms:W3CDTF">2025-05-05T11:08:50Z</dcterms:modified>
</cp:coreProperties>
</file>