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ficinaCPI\EXPEDIENTS 2025\SUBMINISTRAMENTS\1101447183 - PSS - Catèters de mesuratge\PCAP I ANNEXOS - PSS SU\"/>
    </mc:Choice>
  </mc:AlternateContent>
  <bookViews>
    <workbookView xWindow="0" yWindow="0" windowWidth="28605" windowHeight="12120"/>
  </bookViews>
  <sheets>
    <sheet name="Ful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W12" i="1"/>
  <c r="W11" i="1"/>
  <c r="K12" i="1"/>
  <c r="K11" i="1"/>
  <c r="M12" i="1"/>
  <c r="N12" i="1" s="1"/>
  <c r="M11" i="1"/>
  <c r="N11" i="1" s="1"/>
  <c r="W13" i="1" l="1"/>
  <c r="N13" i="1"/>
</calcChain>
</file>

<file path=xl/sharedStrings.xml><?xml version="1.0" encoding="utf-8"?>
<sst xmlns="http://schemas.openxmlformats.org/spreadsheetml/2006/main" count="43" uniqueCount="41">
  <si>
    <t>Num. Exp.:</t>
  </si>
  <si>
    <t>Descripció:</t>
  </si>
  <si>
    <t>Empresa:</t>
  </si>
  <si>
    <t>NIF:</t>
  </si>
  <si>
    <t>Data</t>
  </si>
  <si>
    <t>Segell Empresa:</t>
  </si>
  <si>
    <t>Signatura:</t>
  </si>
  <si>
    <t>T. Oferta (B: Base, V: Variant):</t>
  </si>
  <si>
    <t>B</t>
  </si>
  <si>
    <t>Número oferta Variant:</t>
  </si>
  <si>
    <t>Lot</t>
  </si>
  <si>
    <t>Partida</t>
  </si>
  <si>
    <t>Desc. Partida</t>
  </si>
  <si>
    <t>Pos .</t>
  </si>
  <si>
    <t>Material</t>
  </si>
  <si>
    <t>Desc. Material</t>
  </si>
  <si>
    <t>Quantitat</t>
  </si>
  <si>
    <t>UM</t>
  </si>
  <si>
    <t>Preu unitari sortida sense IVA</t>
  </si>
  <si>
    <t>Per</t>
  </si>
  <si>
    <t>PREU TOTAL</t>
  </si>
  <si>
    <t>Referencia</t>
  </si>
  <si>
    <t>Preu unitari oferta amb IVA</t>
  </si>
  <si>
    <t>Import total amb IVA</t>
  </si>
  <si>
    <t>Marca</t>
  </si>
  <si>
    <t>Model</t>
  </si>
  <si>
    <t>Forma Pres</t>
  </si>
  <si>
    <t>Import mínim de comanda</t>
  </si>
  <si>
    <t>Codi Europeu EAN</t>
  </si>
  <si>
    <t>Preu Unitat mínima de venda</t>
  </si>
  <si>
    <t>Caducitat</t>
  </si>
  <si>
    <t>Tipo IVA</t>
  </si>
  <si>
    <t>Import total sense IVA</t>
  </si>
  <si>
    <t>Preu unitari oferta sense IVA</t>
  </si>
  <si>
    <t>Article gratuït</t>
  </si>
  <si>
    <t>Catèter mesuratge UGE,esfínter anal i pilòric,camp de mesura 8cm,nº canals 16,separació entre canals 5mm,1 canal pressió amb tecnologia d'estat sòlid,longitud total 240cm,marques profunditat 150cm,un sol ús</t>
  </si>
  <si>
    <t>UNI</t>
  </si>
  <si>
    <t>21%- IVA normal</t>
  </si>
  <si>
    <t>Catèter mesuratge UGE,esfínter anal i pilòric,camp de mesura 16cm,nº canals 16,separació entre canals 10mm,1 canal pressió amb tecnologia d'estat sòlid,longitud total 240cm,marques profunditat 150cm,un sol ús</t>
  </si>
  <si>
    <t>CS/AH01/1101447183/25/PSS</t>
  </si>
  <si>
    <t>SUBMINISTRAMENT DE CATÈTERS DE MESURATGE PER AL SERVEI DE MALALTIES DIGESTIVES DE L'HOSPITAL UNIVERSITARI VALL D'HEBRON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</si>
</sst>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vertical="center" wrapText="1"/>
    </xf>
    <xf numFmtId="2" fontId="2" fillId="2" borderId="2" xfId="0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164" fontId="3" fillId="0" borderId="2" xfId="0" applyNumberFormat="1" applyFont="1" applyBorder="1" applyAlignment="1" applyProtection="1">
      <alignment horizontal="right" vertical="center" wrapText="1"/>
      <protection locked="0"/>
    </xf>
    <xf numFmtId="1" fontId="3" fillId="0" borderId="2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" fontId="3" fillId="0" borderId="2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4" fontId="0" fillId="0" borderId="0" xfId="0" applyNumberFormat="1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workbookViewId="0">
      <selection activeCell="K18" sqref="K18"/>
    </sheetView>
  </sheetViews>
  <sheetFormatPr defaultRowHeight="15" x14ac:dyDescent="0.25"/>
  <cols>
    <col min="1" max="1" width="3.140625" style="20" bestFit="1" customWidth="1"/>
    <col min="2" max="2" width="6" style="20" bestFit="1" customWidth="1"/>
    <col min="3" max="3" width="5.7109375" style="20" customWidth="1"/>
    <col min="4" max="4" width="4.140625" style="20" bestFit="1" customWidth="1"/>
    <col min="5" max="5" width="8.28515625" style="20" customWidth="1"/>
    <col min="6" max="6" width="27.140625" style="5" customWidth="1"/>
    <col min="7" max="7" width="7.5703125" style="5" bestFit="1" customWidth="1"/>
    <col min="8" max="8" width="3.42578125" style="5" bestFit="1" customWidth="1"/>
    <col min="9" max="9" width="10.140625" style="5" bestFit="1" customWidth="1"/>
    <col min="10" max="10" width="3.28515625" style="5" bestFit="1" customWidth="1"/>
    <col min="11" max="11" width="7.140625" style="5" customWidth="1"/>
    <col min="12" max="12" width="9.140625" style="5"/>
    <col min="13" max="13" width="9.28515625" style="5" customWidth="1"/>
    <col min="14" max="14" width="8" style="5" customWidth="1"/>
    <col min="15" max="22" width="9.140625" style="5"/>
    <col min="23" max="23" width="7.5703125" style="5" customWidth="1"/>
    <col min="24" max="16384" width="9.140625" style="5"/>
  </cols>
  <sheetData>
    <row r="1" spans="1:48" s="20" customFormat="1" x14ac:dyDescent="0.25">
      <c r="A1" s="1" t="s">
        <v>0</v>
      </c>
      <c r="B1" s="1"/>
      <c r="C1" s="1"/>
      <c r="D1" s="1"/>
      <c r="E1" s="1"/>
      <c r="F1" s="2" t="s">
        <v>39</v>
      </c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s="20" customFormat="1" ht="15" customHeight="1" x14ac:dyDescent="0.25">
      <c r="A2" s="1" t="s">
        <v>1</v>
      </c>
      <c r="B2" s="1"/>
      <c r="C2" s="1"/>
      <c r="D2" s="1"/>
      <c r="E2" s="1"/>
      <c r="F2" s="20" t="s">
        <v>40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x14ac:dyDescent="0.25">
      <c r="A3" s="1" t="s">
        <v>2</v>
      </c>
      <c r="B3" s="1"/>
      <c r="C3" s="1"/>
      <c r="D3" s="1"/>
      <c r="E3" s="1"/>
      <c r="F3" s="6"/>
      <c r="G3" s="6"/>
      <c r="H3" s="6"/>
      <c r="I3" s="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48" x14ac:dyDescent="0.25">
      <c r="A4" s="1" t="s">
        <v>3</v>
      </c>
      <c r="B4" s="1"/>
      <c r="C4" s="1"/>
      <c r="D4" s="1"/>
      <c r="E4" s="1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48" x14ac:dyDescent="0.25">
      <c r="A5" s="1" t="s">
        <v>4</v>
      </c>
      <c r="B5" s="1"/>
      <c r="C5" s="1"/>
      <c r="D5" s="1"/>
      <c r="E5" s="1"/>
      <c r="F5" s="6"/>
      <c r="G5" s="6"/>
      <c r="H5" s="6"/>
      <c r="I5" s="6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</row>
    <row r="6" spans="1:48" x14ac:dyDescent="0.25">
      <c r="A6" s="1" t="s">
        <v>5</v>
      </c>
      <c r="B6" s="1"/>
      <c r="C6" s="1"/>
      <c r="D6" s="1"/>
      <c r="E6" s="1"/>
      <c r="F6" s="6"/>
      <c r="G6" s="6"/>
      <c r="H6" s="6"/>
      <c r="I6" s="6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x14ac:dyDescent="0.25">
      <c r="A7" s="1" t="s">
        <v>6</v>
      </c>
      <c r="B7" s="1"/>
      <c r="C7" s="1"/>
      <c r="D7" s="1"/>
      <c r="E7" s="1"/>
      <c r="F7" s="6"/>
      <c r="G7" s="6"/>
      <c r="H7" s="6"/>
      <c r="I7" s="6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spans="1:48" x14ac:dyDescent="0.25">
      <c r="A8" s="1" t="s">
        <v>7</v>
      </c>
      <c r="B8" s="1"/>
      <c r="C8" s="1"/>
      <c r="D8" s="1"/>
      <c r="E8" s="1"/>
      <c r="F8" s="2" t="s">
        <v>8</v>
      </c>
      <c r="G8" s="2"/>
      <c r="H8" s="2"/>
      <c r="I8" s="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</row>
    <row r="9" spans="1:48" x14ac:dyDescent="0.25">
      <c r="A9" s="1" t="s">
        <v>9</v>
      </c>
      <c r="B9" s="1"/>
      <c r="C9" s="1"/>
      <c r="D9" s="1"/>
      <c r="E9" s="1"/>
      <c r="F9" s="7"/>
      <c r="G9" s="8"/>
      <c r="H9" s="8"/>
      <c r="I9" s="8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</row>
    <row r="10" spans="1:48" s="20" customFormat="1" ht="45" customHeight="1" x14ac:dyDescent="0.25">
      <c r="A10" s="9" t="s">
        <v>10</v>
      </c>
      <c r="B10" s="9" t="s">
        <v>11</v>
      </c>
      <c r="C10" s="9" t="s">
        <v>12</v>
      </c>
      <c r="D10" s="9" t="s">
        <v>13</v>
      </c>
      <c r="E10" s="9" t="s">
        <v>14</v>
      </c>
      <c r="F10" s="9" t="s">
        <v>15</v>
      </c>
      <c r="G10" s="9" t="s">
        <v>16</v>
      </c>
      <c r="H10" s="9" t="s">
        <v>17</v>
      </c>
      <c r="I10" s="10" t="s">
        <v>18</v>
      </c>
      <c r="J10" s="9" t="s">
        <v>19</v>
      </c>
      <c r="K10" s="9" t="s">
        <v>20</v>
      </c>
      <c r="L10" s="9" t="s">
        <v>21</v>
      </c>
      <c r="M10" s="9" t="s">
        <v>22</v>
      </c>
      <c r="N10" s="9" t="s">
        <v>23</v>
      </c>
      <c r="O10" s="9" t="s">
        <v>24</v>
      </c>
      <c r="P10" s="9" t="s">
        <v>25</v>
      </c>
      <c r="Q10" s="9" t="s">
        <v>26</v>
      </c>
      <c r="R10" s="9" t="s">
        <v>27</v>
      </c>
      <c r="S10" s="9" t="s">
        <v>28</v>
      </c>
      <c r="T10" s="9" t="s">
        <v>29</v>
      </c>
      <c r="U10" s="9" t="s">
        <v>30</v>
      </c>
      <c r="V10" s="9" t="s">
        <v>31</v>
      </c>
      <c r="W10" s="9" t="s">
        <v>32</v>
      </c>
      <c r="X10" s="9" t="s">
        <v>33</v>
      </c>
      <c r="Y10" s="9" t="s">
        <v>34</v>
      </c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</row>
    <row r="11" spans="1:48" ht="81" customHeight="1" x14ac:dyDescent="0.25">
      <c r="A11" s="11">
        <v>1</v>
      </c>
      <c r="B11" s="11">
        <v>0</v>
      </c>
      <c r="C11" s="11"/>
      <c r="D11" s="11">
        <v>10</v>
      </c>
      <c r="E11" s="11">
        <v>30060696</v>
      </c>
      <c r="F11" s="11" t="s">
        <v>35</v>
      </c>
      <c r="G11" s="11">
        <v>10</v>
      </c>
      <c r="H11" s="11" t="s">
        <v>36</v>
      </c>
      <c r="I11" s="12">
        <v>330</v>
      </c>
      <c r="J11" s="11">
        <v>1</v>
      </c>
      <c r="K11" s="19">
        <f>I11*G11</f>
        <v>3300</v>
      </c>
      <c r="L11" s="13"/>
      <c r="M11" s="12">
        <f>X11*1.21</f>
        <v>0</v>
      </c>
      <c r="N11" s="18">
        <f>G11*M11</f>
        <v>0</v>
      </c>
      <c r="O11" s="13"/>
      <c r="P11" s="13"/>
      <c r="Q11" s="13"/>
      <c r="R11" s="14"/>
      <c r="S11" s="13"/>
      <c r="T11" s="14"/>
      <c r="U11" s="14"/>
      <c r="V11" s="11" t="s">
        <v>37</v>
      </c>
      <c r="W11" s="19">
        <f>X11*G11</f>
        <v>0</v>
      </c>
      <c r="X11" s="15"/>
      <c r="Y11" s="16"/>
      <c r="Z11" s="4"/>
      <c r="AA11" s="4"/>
      <c r="AB11" s="4"/>
      <c r="AC11" s="17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</row>
    <row r="12" spans="1:48" ht="81" customHeight="1" x14ac:dyDescent="0.25">
      <c r="A12" s="11">
        <v>1</v>
      </c>
      <c r="B12" s="11">
        <v>0</v>
      </c>
      <c r="C12" s="11"/>
      <c r="D12" s="11">
        <v>20</v>
      </c>
      <c r="E12" s="11">
        <v>30069606</v>
      </c>
      <c r="F12" s="11" t="s">
        <v>38</v>
      </c>
      <c r="G12" s="11">
        <v>30</v>
      </c>
      <c r="H12" s="11" t="s">
        <v>36</v>
      </c>
      <c r="I12" s="12">
        <v>330</v>
      </c>
      <c r="J12" s="11">
        <v>1</v>
      </c>
      <c r="K12" s="19">
        <f>I12*G12</f>
        <v>9900</v>
      </c>
      <c r="L12" s="13"/>
      <c r="M12" s="12">
        <f>X12*1.21</f>
        <v>0</v>
      </c>
      <c r="N12" s="18">
        <f>G12*M12</f>
        <v>0</v>
      </c>
      <c r="O12" s="13"/>
      <c r="P12" s="13"/>
      <c r="Q12" s="13"/>
      <c r="R12" s="14"/>
      <c r="S12" s="13"/>
      <c r="T12" s="14"/>
      <c r="U12" s="14"/>
      <c r="V12" s="11" t="s">
        <v>37</v>
      </c>
      <c r="W12" s="19">
        <f>X12*G12</f>
        <v>0</v>
      </c>
      <c r="X12" s="15"/>
      <c r="Y12" s="16"/>
      <c r="Z12" s="4"/>
      <c r="AA12" s="4"/>
      <c r="AB12" s="4"/>
      <c r="AC12" s="17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8" hidden="1" x14ac:dyDescent="0.25">
      <c r="K13" s="21">
        <f>SUM(K11:K12)</f>
        <v>13200</v>
      </c>
      <c r="M13" s="22"/>
      <c r="N13" s="21">
        <f>SUM(N11:N12)</f>
        <v>0</v>
      </c>
      <c r="W13" s="21">
        <f>SUM(W11:W12)</f>
        <v>0</v>
      </c>
    </row>
  </sheetData>
  <sheetProtection algorithmName="SHA-512" hashValue="e9DkKv8ULwP0BUOX7NH+3gm+meGXiDjjxwoXT6FzFZIsUYbqB22lZiBeznLpWcdfJJ7JdeUHL0CEeHA6/OnILw==" saltValue="Q6N8adlkzLPWzIi7NnF+0A==" spinCount="100000" sheet="1" objects="1" scenarios="1"/>
  <mergeCells count="17">
    <mergeCell ref="A7:E7"/>
    <mergeCell ref="F7:I7"/>
    <mergeCell ref="A8:E8"/>
    <mergeCell ref="F8:I8"/>
    <mergeCell ref="A9:E9"/>
    <mergeCell ref="F9:I9"/>
    <mergeCell ref="A4:E4"/>
    <mergeCell ref="F4:I4"/>
    <mergeCell ref="A5:E5"/>
    <mergeCell ref="F5:I5"/>
    <mergeCell ref="A6:E6"/>
    <mergeCell ref="F6:I6"/>
    <mergeCell ref="A1:E1"/>
    <mergeCell ref="F1:I1"/>
    <mergeCell ref="A2:E2"/>
    <mergeCell ref="A3:E3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Martin, Maria_Pilar</dc:creator>
  <cp:lastModifiedBy>Martin Martin, Maria_Pilar</cp:lastModifiedBy>
  <cp:lastPrinted>2025-10-02T12:40:54Z</cp:lastPrinted>
  <dcterms:created xsi:type="dcterms:W3CDTF">2025-10-02T12:22:15Z</dcterms:created>
  <dcterms:modified xsi:type="dcterms:W3CDTF">2025-10-02T12:41:26Z</dcterms:modified>
</cp:coreProperties>
</file>