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OBE 25 575 - Subministrament Equipament Cuina\Esborranys\"/>
    </mc:Choice>
  </mc:AlternateContent>
  <xr:revisionPtr revIDLastSave="0" documentId="13_ncr:1_{9F59AA54-1F82-4068-93A1-CF52E3761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18" i="1"/>
  <c r="E20" i="1"/>
  <c r="G20" i="1"/>
  <c r="G18" i="1"/>
  <c r="G17" i="1"/>
  <c r="E17" i="1"/>
  <c r="E16" i="1"/>
  <c r="G21" i="1"/>
  <c r="E21" i="1"/>
  <c r="G19" i="1"/>
  <c r="E19" i="1"/>
  <c r="G16" i="1"/>
  <c r="G22" i="1" l="1"/>
  <c r="G23" i="1" s="1"/>
  <c r="E22" i="1"/>
</calcChain>
</file>

<file path=xl/sharedStrings.xml><?xml version="1.0" encoding="utf-8"?>
<sst xmlns="http://schemas.openxmlformats.org/spreadsheetml/2006/main" count="26" uniqueCount="26">
  <si>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</si>
  <si>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</si>
  <si>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</si>
  <si>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</si>
  <si>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</si>
  <si>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</si>
  <si>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</si>
  <si>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</si>
  <si>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 xml:space="preserve"> ESTIMAT (Unitats) </t>
  </si>
  <si>
    <t>Preus unitaris Licitació</t>
  </si>
  <si>
    <t xml:space="preserve"> Preu Licitació Total</t>
  </si>
  <si>
    <t>Total PBL</t>
  </si>
  <si>
    <t>Total Licitació Ofert</t>
  </si>
  <si>
    <t>Preu total ofert</t>
  </si>
  <si>
    <t>Preus unitaris oferts</t>
  </si>
  <si>
    <t>Total Anual Ofert</t>
  </si>
  <si>
    <t>TIPUS DE DOSÍMETRE</t>
  </si>
  <si>
    <t>Expedient OBE 25/575</t>
  </si>
  <si>
    <t>Paella basculant</t>
  </si>
  <si>
    <t>Element neutre (cafeteria)</t>
  </si>
  <si>
    <t>Vitrina mural refrigerada</t>
  </si>
  <si>
    <t>Element neutre (bloc de cocció)</t>
  </si>
  <si>
    <t>Fregidora (bloc de cocció)</t>
  </si>
  <si>
    <t>Fry top a gas (bloc de cocció)</t>
  </si>
  <si>
    <t>Total amb IVA</t>
  </si>
  <si>
    <t>CONTRACTE RELATIU AL SUBMINISTRAMENT DELS EQUIPS DE CUINA. OBE 25 575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</si>
</sst>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0" xfId="2" applyFont="1" applyAlignment="1">
      <alignment horizontal="center"/>
    </xf>
    <xf numFmtId="4" fontId="5" fillId="0" borderId="0" xfId="2" applyNumberFormat="1" applyFont="1"/>
    <xf numFmtId="0" fontId="5" fillId="4" borderId="7" xfId="2" applyFont="1" applyFill="1" applyBorder="1"/>
    <xf numFmtId="44" fontId="5" fillId="0" borderId="8" xfId="1" applyNumberFormat="1" applyFont="1" applyBorder="1"/>
    <xf numFmtId="44" fontId="5" fillId="0" borderId="9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5" fillId="0" borderId="11" xfId="1" applyFont="1" applyFill="1" applyBorder="1"/>
    <xf numFmtId="0" fontId="4" fillId="0" borderId="12" xfId="2" applyFont="1" applyBorder="1"/>
    <xf numFmtId="0" fontId="2" fillId="0" borderId="13" xfId="0" applyFont="1" applyBorder="1" applyAlignment="1">
      <alignment horizontal="center" vertical="center"/>
    </xf>
    <xf numFmtId="43" fontId="5" fillId="0" borderId="14" xfId="1" applyFont="1" applyFill="1" applyBorder="1"/>
    <xf numFmtId="0" fontId="4" fillId="0" borderId="8" xfId="2" applyFont="1" applyBorder="1"/>
    <xf numFmtId="0" fontId="5" fillId="4" borderId="15" xfId="2" applyFont="1" applyFill="1" applyBorder="1"/>
    <xf numFmtId="44" fontId="5" fillId="0" borderId="12" xfId="1" applyNumberFormat="1" applyFont="1" applyBorder="1"/>
    <xf numFmtId="0" fontId="5" fillId="0" borderId="7" xfId="0" applyFont="1" applyBorder="1"/>
    <xf numFmtId="0" fontId="5" fillId="0" borderId="15" xfId="0" applyFont="1" applyBorder="1"/>
    <xf numFmtId="43" fontId="0" fillId="0" borderId="0" xfId="1" applyFont="1"/>
    <xf numFmtId="0" fontId="5" fillId="0" borderId="17" xfId="0" applyFont="1" applyBorder="1"/>
    <xf numFmtId="0" fontId="5" fillId="4" borderId="17" xfId="2" applyFont="1" applyFill="1" applyBorder="1"/>
    <xf numFmtId="0" fontId="4" fillId="3" borderId="4" xfId="2" applyFont="1" applyFill="1" applyBorder="1" applyAlignment="1">
      <alignment horizontal="center" vertical="center" wrapText="1"/>
    </xf>
    <xf numFmtId="0" fontId="5" fillId="4" borderId="18" xfId="2" applyFont="1" applyFill="1" applyBorder="1"/>
    <xf numFmtId="44" fontId="5" fillId="0" borderId="19" xfId="1" applyNumberFormat="1" applyFont="1" applyBorder="1"/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3" fontId="5" fillId="0" borderId="20" xfId="1" applyFont="1" applyFill="1" applyBorder="1" applyAlignment="1">
      <alignment horizontal="center" vertical="center"/>
    </xf>
    <xf numFmtId="43" fontId="5" fillId="0" borderId="21" xfId="1" applyFont="1" applyFill="1" applyBorder="1" applyAlignment="1">
      <alignment horizontal="center" vertical="center"/>
    </xf>
    <xf numFmtId="43" fontId="5" fillId="0" borderId="22" xfId="1" applyFont="1" applyFill="1" applyBorder="1" applyAlignment="1">
      <alignment horizontal="center" vertical="center"/>
    </xf>
    <xf numFmtId="43" fontId="5" fillId="0" borderId="23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" fontId="0" fillId="0" borderId="19" xfId="0" applyNumberFormat="1" applyFont="1" applyBorder="1" applyAlignment="1">
      <alignment horizontal="center" vertical="center"/>
    </xf>
    <xf numFmtId="4" fontId="0" fillId="0" borderId="24" xfId="0" applyNumberFormat="1" applyFont="1" applyBorder="1" applyAlignment="1">
      <alignment horizontal="center" vertical="center"/>
    </xf>
    <xf numFmtId="4" fontId="0" fillId="0" borderId="25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Coma" xfId="1" builtinId="3"/>
    <cellStyle name="Normal" xfId="0" builtinId="0"/>
    <cellStyle name="Normal_OBE 17 141 Annex 3A PCAP" xfId="2" xr:uid="{9008458C-6CE7-4CFC-957C-EB5B18221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0</xdr:row>
      <xdr:rowOff>38100</xdr:rowOff>
    </xdr:from>
    <xdr:to>
      <xdr:col>1</xdr:col>
      <xdr:colOff>4219574</xdr:colOff>
      <xdr:row>3</xdr:row>
      <xdr:rowOff>114300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7C9E0EF6-390A-41BF-A40E-221B5A00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38100"/>
          <a:ext cx="3952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="85" zoomScaleNormal="85" workbookViewId="0">
      <selection activeCell="I15" sqref="I15"/>
    </sheetView>
  </sheetViews>
  <sheetFormatPr defaultRowHeight="15" x14ac:dyDescent="0.25"/>
  <cols>
    <col min="2" max="2" width="74.28515625" customWidth="1"/>
    <col min="3" max="3" width="18.140625" customWidth="1"/>
    <col min="4" max="4" width="16.85546875" customWidth="1"/>
    <col min="5" max="5" width="19.7109375" customWidth="1"/>
    <col min="6" max="6" width="20.5703125" customWidth="1"/>
    <col min="7" max="7" width="17.140625" customWidth="1"/>
    <col min="12" max="12" width="25.42578125" customWidth="1"/>
    <col min="13" max="13" width="28.85546875" customWidth="1"/>
  </cols>
  <sheetData>
    <row r="1" spans="1:7" s="1" customFormat="1" ht="13.15" customHeight="1" x14ac:dyDescent="0.2">
      <c r="B1" s="2"/>
      <c r="C1" s="49" t="s">
        <v>25</v>
      </c>
      <c r="D1" s="50"/>
      <c r="E1" s="50"/>
      <c r="F1" s="51"/>
    </row>
    <row r="2" spans="1:7" s="1" customFormat="1" ht="28.15" customHeight="1" thickBot="1" x14ac:dyDescent="0.25">
      <c r="B2" s="2"/>
      <c r="C2" s="52"/>
      <c r="D2" s="53"/>
      <c r="E2" s="53"/>
      <c r="F2" s="54"/>
    </row>
    <row r="3" spans="1:7" s="3" customFormat="1" x14ac:dyDescent="0.25">
      <c r="B3" s="4"/>
      <c r="C3" s="5"/>
      <c r="D3" s="4"/>
    </row>
    <row r="4" spans="1:7" s="3" customFormat="1" ht="15.75" thickBot="1" x14ac:dyDescent="0.3">
      <c r="B4" s="4"/>
      <c r="C4" s="5"/>
      <c r="D4" s="4"/>
    </row>
    <row r="5" spans="1:7" s="6" customFormat="1" x14ac:dyDescent="0.25">
      <c r="B5" s="7" t="s">
        <v>0</v>
      </c>
    </row>
    <row r="6" spans="1:7" s="6" customFormat="1" x14ac:dyDescent="0.25">
      <c r="B6" s="8" t="s">
        <v>1</v>
      </c>
    </row>
    <row r="7" spans="1:7" s="6" customFormat="1" x14ac:dyDescent="0.25">
      <c r="B7" s="9" t="s">
        <v>2</v>
      </c>
    </row>
    <row r="8" spans="1:7" s="6" customFormat="1" x14ac:dyDescent="0.25">
      <c r="B8" s="8" t="s">
        <v>3</v>
      </c>
    </row>
    <row r="9" spans="1:7" s="6" customFormat="1" x14ac:dyDescent="0.25">
      <c r="B9" s="8" t="s">
        <v>4</v>
      </c>
    </row>
    <row r="10" spans="1:7" s="6" customFormat="1" x14ac:dyDescent="0.25">
      <c r="B10" s="8" t="s">
        <v>5</v>
      </c>
    </row>
    <row r="11" spans="1:7" s="6" customFormat="1" x14ac:dyDescent="0.25">
      <c r="B11" s="10" t="s">
        <v>6</v>
      </c>
    </row>
    <row r="12" spans="1:7" s="6" customFormat="1" ht="15.75" thickBot="1" x14ac:dyDescent="0.3">
      <c r="B12" s="11" t="s">
        <v>7</v>
      </c>
      <c r="D12" s="12"/>
    </row>
    <row r="13" spans="1:7" s="3" customFormat="1" x14ac:dyDescent="0.25">
      <c r="A13" s="5"/>
      <c r="B13" s="4"/>
      <c r="C13" s="57" t="s">
        <v>17</v>
      </c>
      <c r="D13" s="57"/>
      <c r="E13" s="57"/>
    </row>
    <row r="14" spans="1:7" s="3" customFormat="1" ht="15.75" thickBot="1" x14ac:dyDescent="0.3">
      <c r="B14" s="55"/>
      <c r="C14" s="56"/>
      <c r="D14" s="56"/>
      <c r="E14" s="56"/>
      <c r="F14" s="56"/>
      <c r="G14" s="56"/>
    </row>
    <row r="15" spans="1:7" s="3" customFormat="1" ht="30.75" thickBot="1" x14ac:dyDescent="0.3">
      <c r="B15" s="17" t="s">
        <v>16</v>
      </c>
      <c r="C15" s="17" t="s">
        <v>8</v>
      </c>
      <c r="D15" s="44" t="s">
        <v>9</v>
      </c>
      <c r="E15" s="18" t="s">
        <v>10</v>
      </c>
      <c r="F15" s="33" t="s">
        <v>14</v>
      </c>
      <c r="G15" s="19" t="s">
        <v>13</v>
      </c>
    </row>
    <row r="16" spans="1:7" s="3" customFormat="1" x14ac:dyDescent="0.25">
      <c r="B16" s="31" t="s">
        <v>18</v>
      </c>
      <c r="C16" s="36">
        <v>1</v>
      </c>
      <c r="D16" s="45">
        <v>33137.919999999998</v>
      </c>
      <c r="E16" s="40">
        <f t="shared" ref="E16:E21" si="0">C16*D16</f>
        <v>33137.919999999998</v>
      </c>
      <c r="F16" s="32"/>
      <c r="G16" s="15">
        <f t="shared" ref="G16:G21" si="1">F16*C16</f>
        <v>0</v>
      </c>
    </row>
    <row r="17" spans="2:7" s="3" customFormat="1" x14ac:dyDescent="0.25">
      <c r="B17" s="28" t="s">
        <v>19</v>
      </c>
      <c r="C17" s="37">
        <v>1</v>
      </c>
      <c r="D17" s="46">
        <v>1470</v>
      </c>
      <c r="E17" s="41">
        <f t="shared" si="0"/>
        <v>1470</v>
      </c>
      <c r="F17" s="14"/>
      <c r="G17" s="15">
        <f t="shared" si="1"/>
        <v>0</v>
      </c>
    </row>
    <row r="18" spans="2:7" s="3" customFormat="1" x14ac:dyDescent="0.25">
      <c r="B18" s="28" t="s">
        <v>20</v>
      </c>
      <c r="C18" s="37">
        <v>1</v>
      </c>
      <c r="D18" s="46">
        <v>5614.6</v>
      </c>
      <c r="E18" s="41">
        <f t="shared" si="0"/>
        <v>5614.6</v>
      </c>
      <c r="F18" s="14"/>
      <c r="G18" s="15">
        <f t="shared" si="1"/>
        <v>0</v>
      </c>
    </row>
    <row r="19" spans="2:7" s="3" customFormat="1" x14ac:dyDescent="0.25">
      <c r="B19" s="28" t="s">
        <v>21</v>
      </c>
      <c r="C19" s="37">
        <v>3</v>
      </c>
      <c r="D19" s="46">
        <v>1209.49</v>
      </c>
      <c r="E19" s="41">
        <f t="shared" si="0"/>
        <v>3628.4700000000003</v>
      </c>
      <c r="F19" s="14"/>
      <c r="G19" s="15">
        <f t="shared" si="1"/>
        <v>0</v>
      </c>
    </row>
    <row r="20" spans="2:7" s="3" customFormat="1" x14ac:dyDescent="0.25">
      <c r="B20" s="28" t="s">
        <v>22</v>
      </c>
      <c r="C20" s="38">
        <v>1</v>
      </c>
      <c r="D20" s="47">
        <v>4468.1000000000004</v>
      </c>
      <c r="E20" s="42">
        <f t="shared" si="0"/>
        <v>4468.1000000000004</v>
      </c>
      <c r="F20" s="34"/>
      <c r="G20" s="35">
        <f t="shared" si="1"/>
        <v>0</v>
      </c>
    </row>
    <row r="21" spans="2:7" s="3" customFormat="1" ht="15.75" thickBot="1" x14ac:dyDescent="0.3">
      <c r="B21" s="29" t="s">
        <v>23</v>
      </c>
      <c r="C21" s="39">
        <v>1</v>
      </c>
      <c r="D21" s="48">
        <v>6727.19</v>
      </c>
      <c r="E21" s="43">
        <f t="shared" si="0"/>
        <v>6727.19</v>
      </c>
      <c r="F21" s="26"/>
      <c r="G21" s="27">
        <f t="shared" si="1"/>
        <v>0</v>
      </c>
    </row>
    <row r="22" spans="2:7" s="3" customFormat="1" x14ac:dyDescent="0.25">
      <c r="B22" s="6"/>
      <c r="C22" s="6"/>
      <c r="D22" s="23" t="s">
        <v>11</v>
      </c>
      <c r="E22" s="24">
        <f>SUM(E16:E21)</f>
        <v>55046.28</v>
      </c>
      <c r="F22" s="25" t="s">
        <v>15</v>
      </c>
      <c r="G22" s="15">
        <f>SUM(G16:G21)</f>
        <v>0</v>
      </c>
    </row>
    <row r="23" spans="2:7" s="3" customFormat="1" ht="15.75" thickBot="1" x14ac:dyDescent="0.3">
      <c r="B23" s="6"/>
      <c r="C23" s="6"/>
      <c r="D23" s="20" t="s">
        <v>24</v>
      </c>
      <c r="E23" s="21">
        <f>E22*1.21</f>
        <v>66605.998800000001</v>
      </c>
      <c r="F23" s="22" t="s">
        <v>12</v>
      </c>
      <c r="G23" s="16">
        <f>G22*2</f>
        <v>0</v>
      </c>
    </row>
    <row r="24" spans="2:7" s="3" customFormat="1" x14ac:dyDescent="0.25">
      <c r="B24" s="4"/>
      <c r="C24" s="5"/>
      <c r="D24" s="13"/>
    </row>
    <row r="25" spans="2:7" x14ac:dyDescent="0.25">
      <c r="E25" s="30"/>
    </row>
  </sheetData>
  <mergeCells count="3">
    <mergeCell ref="C1:F2"/>
    <mergeCell ref="B14:G14"/>
    <mergeCell ref="C13:E13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cp:lastPrinted>2025-06-17T08:59:24Z</cp:lastPrinted>
  <dcterms:created xsi:type="dcterms:W3CDTF">2015-06-05T18:19:34Z</dcterms:created>
  <dcterms:modified xsi:type="dcterms:W3CDTF">2025-08-04T11:33:46Z</dcterms:modified>
</cp:coreProperties>
</file>