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JARFELS\02. OH-01-25 Subministrament vehicles\04. Acta obertura sobre B\"/>
    </mc:Choice>
  </mc:AlternateContent>
  <xr:revisionPtr revIDLastSave="0" documentId="13_ncr:1_{16032ACE-0376-475C-8883-3F1CA3D3C5F7}" xr6:coauthVersionLast="47" xr6:coauthVersionMax="47" xr10:uidLastSave="{00000000-0000-0000-0000-000000000000}"/>
  <bookViews>
    <workbookView xWindow="-120" yWindow="-120" windowWidth="29040" windowHeight="15840" activeTab="2" xr2:uid="{59427CA4-F27D-4CDF-A6F2-5D63BBF37CED}"/>
  </bookViews>
  <sheets>
    <sheet name="LOT 1" sheetId="4" r:id="rId1"/>
    <sheet name="LOT 2" sheetId="5" r:id="rId2"/>
    <sheet name="LOT 3" sheetId="1" r:id="rId3"/>
  </sheets>
  <definedNames>
    <definedName name="_Hlk122083134" localSheetId="0">'LOT 1'!#REF!</definedName>
    <definedName name="_Hlk122083134" localSheetId="1">'LOT 2'!#REF!</definedName>
    <definedName name="_Hlk122083134" localSheetId="2">'LOT 3'!#REF!</definedName>
    <definedName name="_Hlk152584027" localSheetId="0">'LOT 1'!#REF!</definedName>
    <definedName name="_Hlk152584027" localSheetId="1">'LOT 2'!#REF!</definedName>
    <definedName name="_Hlk152584027" localSheetId="2">'LOT 3'!#REF!</definedName>
    <definedName name="_Hlk153199768" localSheetId="0">'LOT 1'!#REF!</definedName>
    <definedName name="_Hlk153199768" localSheetId="1">'LOT 2'!#REF!</definedName>
    <definedName name="_Hlk153199768" localSheetId="2">'LOT 3'!#REF!</definedName>
    <definedName name="_xlnm.Print_Area" localSheetId="0">'LOT 1'!$B$1:$H$18</definedName>
    <definedName name="_xlnm.Print_Area" localSheetId="1">'LOT 2'!$B$1:$H$18</definedName>
    <definedName name="_xlnm.Print_Area" localSheetId="2">'LOT 3'!$B$1:$H$17</definedName>
    <definedName name="OLE_LINK1" localSheetId="0">'LOT 1'!#REF!</definedName>
    <definedName name="OLE_LINK1" localSheetId="1">'LOT 2'!#REF!</definedName>
    <definedName name="OLE_LINK1" localSheetId="2">'LOT 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C10" i="4"/>
  <c r="C10" i="1"/>
</calcChain>
</file>

<file path=xl/sharedStrings.xml><?xml version="1.0" encoding="utf-8"?>
<sst xmlns="http://schemas.openxmlformats.org/spreadsheetml/2006/main" count="115" uniqueCount="48">
  <si>
    <t>VALORACIÓ OFERTES</t>
  </si>
  <si>
    <t>OFERTA MES AVENTATJOSA</t>
  </si>
  <si>
    <t>JERARQUIA</t>
  </si>
  <si>
    <t>TOTAL</t>
  </si>
  <si>
    <t>PREU LICITACIÓ (SENSE IVA)</t>
  </si>
  <si>
    <t>NIF</t>
  </si>
  <si>
    <t>AMPLIACIÓ TERMINI GARANTIA</t>
  </si>
  <si>
    <t>MESA DE CONTRACTACIÓ</t>
  </si>
  <si>
    <t>PREU UNITARI</t>
  </si>
  <si>
    <t>Es tindran en compte fins a 4 decimals en les puntuacions totals.</t>
  </si>
  <si>
    <t>MILLORA TERMINI ENTREGA</t>
  </si>
  <si>
    <t>LICITADORES</t>
  </si>
  <si>
    <t>Criteri 1: Preu unitari (80 punts)</t>
  </si>
  <si>
    <t>Les licitadores hauran de presentar oferta, sense possibilitat de superar el preu màxim indicat per a cadascuna d’elles.</t>
  </si>
  <si>
    <r>
      <t xml:space="preserve">La valoració de les ofertes s’efectuarà mitjançant la següent fórmula, amb una ponderació total de </t>
    </r>
    <r>
      <rPr>
        <b/>
        <sz val="8"/>
        <color theme="1"/>
        <rFont val="Book Antiqua"/>
        <family val="1"/>
      </rPr>
      <t>80 punts</t>
    </r>
    <r>
      <rPr>
        <sz val="8"/>
        <color theme="1"/>
        <rFont val="Book Antiqua"/>
        <family val="1"/>
      </rPr>
      <t xml:space="preserve">: </t>
    </r>
  </si>
  <si>
    <r>
      <t xml:space="preserve">Puntuació </t>
    </r>
    <r>
      <rPr>
        <vertAlign val="subscript"/>
        <sz val="8"/>
        <color theme="1"/>
        <rFont val="Book Antiqua"/>
        <family val="1"/>
      </rPr>
      <t>i</t>
    </r>
    <r>
      <rPr>
        <sz val="8"/>
        <color theme="1"/>
        <rFont val="Book Antiqua"/>
        <family val="1"/>
      </rPr>
      <t xml:space="preserve"> </t>
    </r>
    <r>
      <rPr>
        <vertAlign val="subscript"/>
        <sz val="8"/>
        <color theme="1"/>
        <rFont val="Book Antiqua"/>
        <family val="1"/>
      </rPr>
      <t xml:space="preserve">of </t>
    </r>
    <r>
      <rPr>
        <sz val="8"/>
        <color theme="1"/>
        <rFont val="Book Antiqua"/>
        <family val="1"/>
      </rPr>
      <t xml:space="preserve">: Valor de puntuació de la licitadora </t>
    </r>
    <r>
      <rPr>
        <vertAlign val="subscript"/>
        <sz val="8"/>
        <color theme="1"/>
        <rFont val="Book Antiqua"/>
        <family val="1"/>
      </rPr>
      <t>i</t>
    </r>
  </si>
  <si>
    <r>
      <t xml:space="preserve">Pr </t>
    </r>
    <r>
      <rPr>
        <vertAlign val="subscript"/>
        <sz val="8"/>
        <color theme="1"/>
        <rFont val="Book Antiqua"/>
        <family val="1"/>
      </rPr>
      <t>total, min</t>
    </r>
    <r>
      <rPr>
        <sz val="8"/>
        <color theme="1"/>
        <rFont val="Book Antiqua"/>
        <family val="1"/>
      </rPr>
      <t xml:space="preserve">: Valor global Pr </t>
    </r>
    <r>
      <rPr>
        <vertAlign val="subscript"/>
        <sz val="8"/>
        <color theme="1"/>
        <rFont val="Book Antiqua"/>
        <family val="1"/>
      </rPr>
      <t>total, i</t>
    </r>
    <r>
      <rPr>
        <sz val="8"/>
        <color theme="1"/>
        <rFont val="Book Antiqua"/>
        <family val="1"/>
      </rPr>
      <t xml:space="preserve"> de la licitadora amb el millor preu global per les 4 màquines</t>
    </r>
  </si>
  <si>
    <r>
      <t xml:space="preserve">Pr </t>
    </r>
    <r>
      <rPr>
        <vertAlign val="subscript"/>
        <sz val="8"/>
        <color theme="1"/>
        <rFont val="Book Antiqua"/>
        <family val="1"/>
      </rPr>
      <t>total, i</t>
    </r>
    <r>
      <rPr>
        <sz val="8"/>
        <color theme="1"/>
        <rFont val="Book Antiqua"/>
        <family val="1"/>
      </rPr>
      <t xml:space="preserve"> : Valor global de l’oferta de la licitadora </t>
    </r>
    <r>
      <rPr>
        <vertAlign val="subscript"/>
        <sz val="8"/>
        <color theme="1"/>
        <rFont val="Book Antiqua"/>
        <family val="1"/>
      </rPr>
      <t>i</t>
    </r>
  </si>
  <si>
    <t xml:space="preserve">Criteri 2: Ampliació del termini de garantia (10 punts) </t>
  </si>
  <si>
    <r>
      <t xml:space="preserve">Es valorarà l’ampliació de garantia mitjançant la següent relació, amb una ponderació total de </t>
    </r>
    <r>
      <rPr>
        <b/>
        <sz val="8"/>
        <color theme="1"/>
        <rFont val="Book Antiqua"/>
        <family val="1"/>
      </rPr>
      <t>10 punts:</t>
    </r>
    <r>
      <rPr>
        <sz val="8"/>
        <color theme="1"/>
        <rFont val="Book Antiqua"/>
        <family val="1"/>
      </rPr>
      <t xml:space="preserve"> </t>
    </r>
  </si>
  <si>
    <r>
      <t>-</t>
    </r>
    <r>
      <rPr>
        <sz val="7"/>
        <color theme="1"/>
        <rFont val="Times New Roman"/>
        <family val="1"/>
      </rPr>
      <t xml:space="preserve">           </t>
    </r>
    <r>
      <rPr>
        <sz val="8"/>
        <color theme="1"/>
        <rFont val="Book Antiqua"/>
        <family val="1"/>
      </rPr>
      <t>Sense ampliació de garantia: 0 punts</t>
    </r>
  </si>
  <si>
    <r>
      <t>-</t>
    </r>
    <r>
      <rPr>
        <sz val="7"/>
        <color theme="1"/>
        <rFont val="Times New Roman"/>
        <family val="1"/>
      </rPr>
      <t xml:space="preserve">           </t>
    </r>
    <r>
      <rPr>
        <sz val="8"/>
        <color theme="1"/>
        <rFont val="Book Antiqua"/>
        <family val="1"/>
      </rPr>
      <t>Ampliació d’1 any de garantia: 5 punts</t>
    </r>
  </si>
  <si>
    <r>
      <t>-</t>
    </r>
    <r>
      <rPr>
        <sz val="7"/>
        <color theme="1"/>
        <rFont val="Times New Roman"/>
        <family val="1"/>
      </rPr>
      <t xml:space="preserve">           </t>
    </r>
    <r>
      <rPr>
        <sz val="8"/>
        <color theme="1"/>
        <rFont val="Book Antiqua"/>
        <family val="1"/>
      </rPr>
      <t>Ampliació de 2 anys de garantia: 10 punts</t>
    </r>
  </si>
  <si>
    <t>Criteri 3: Termini d’entrega (10 punts)</t>
  </si>
  <si>
    <t>Les licitadores hauran de presentar termini, sense possibilitat de superar el termini màxim indicat per a cadascuna d’elles.</t>
  </si>
  <si>
    <r>
      <t xml:space="preserve">La valoració de les ofertes s’efectuarà mitjançant la següent fórmula, amb una ponderació total de </t>
    </r>
    <r>
      <rPr>
        <b/>
        <sz val="8"/>
        <color theme="1"/>
        <rFont val="Book Antiqua"/>
        <family val="1"/>
      </rPr>
      <t>10 punts</t>
    </r>
    <r>
      <rPr>
        <sz val="8"/>
        <color theme="1"/>
        <rFont val="Book Antiqua"/>
        <family val="1"/>
      </rPr>
      <t xml:space="preserve">: </t>
    </r>
  </si>
  <si>
    <r>
      <t xml:space="preserve">Pr </t>
    </r>
    <r>
      <rPr>
        <vertAlign val="subscript"/>
        <sz val="8"/>
        <color theme="1"/>
        <rFont val="Book Antiqua"/>
        <family val="1"/>
      </rPr>
      <t>total, min</t>
    </r>
    <r>
      <rPr>
        <sz val="8"/>
        <color theme="1"/>
        <rFont val="Book Antiqua"/>
        <family val="1"/>
      </rPr>
      <t xml:space="preserve">: Termini global Pr </t>
    </r>
    <r>
      <rPr>
        <vertAlign val="subscript"/>
        <sz val="8"/>
        <color theme="1"/>
        <rFont val="Book Antiqua"/>
        <family val="1"/>
      </rPr>
      <t>total, i</t>
    </r>
    <r>
      <rPr>
        <sz val="8"/>
        <color theme="1"/>
        <rFont val="Book Antiqua"/>
        <family val="1"/>
      </rPr>
      <t xml:space="preserve"> de la licitadora amb el millor termini global</t>
    </r>
  </si>
  <si>
    <r>
      <t xml:space="preserve">Pr </t>
    </r>
    <r>
      <rPr>
        <vertAlign val="subscript"/>
        <sz val="8"/>
        <color theme="1"/>
        <rFont val="Book Antiqua"/>
        <family val="1"/>
      </rPr>
      <t>total, i</t>
    </r>
    <r>
      <rPr>
        <sz val="8"/>
        <color theme="1"/>
        <rFont val="Book Antiqua"/>
        <family val="1"/>
      </rPr>
      <t xml:space="preserve"> : Termini de la oferta de la licitadora </t>
    </r>
    <r>
      <rPr>
        <vertAlign val="subscript"/>
        <sz val="8"/>
        <color theme="1"/>
        <rFont val="Book Antiqua"/>
        <family val="1"/>
      </rPr>
      <t>i</t>
    </r>
  </si>
  <si>
    <t>2 ANYS</t>
  </si>
  <si>
    <t>16 SETMANES</t>
  </si>
  <si>
    <t>O-01/2025</t>
  </si>
  <si>
    <t>LOT 1. Tres vehicles lleugers motorització GNC amb caixa intercanviable i sistema de reg</t>
  </si>
  <si>
    <t>DFSK CATALUNYA, SL</t>
  </si>
  <si>
    <t>B-67501908</t>
  </si>
  <si>
    <t>SENSE AMPL.</t>
  </si>
  <si>
    <t>LOT 2. Camió de 3.500 kg de MMA amb cuba i sistema de reg de 2000 l</t>
  </si>
  <si>
    <t>18 SETMANES</t>
  </si>
  <si>
    <t>LOT 3. Pick up 4x4 amb tancament posterior</t>
  </si>
  <si>
    <t>BILBOTRUCK, SL</t>
  </si>
  <si>
    <t>4 SETMANES</t>
  </si>
  <si>
    <t>ROMAUTO GRUP CONCESSIONARIS, SL</t>
  </si>
  <si>
    <t>20 SETMANES</t>
  </si>
  <si>
    <t>SCAITT, SA</t>
  </si>
  <si>
    <t>B95734018</t>
  </si>
  <si>
    <t>B08633950</t>
  </si>
  <si>
    <t>A60853413</t>
  </si>
  <si>
    <t>OFERTA MES AVENTATJOSA (€)</t>
  </si>
  <si>
    <t>OFERTA EXCLOSA segons clàusula 1.2.3. PPT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</si>
</sst>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u/>
      <sz val="8"/>
      <color theme="1"/>
      <name val="Book Antiqua"/>
      <family val="1"/>
    </font>
    <font>
      <sz val="8"/>
      <color theme="1"/>
      <name val="Book Antiqua"/>
      <family val="1"/>
    </font>
    <font>
      <b/>
      <sz val="8"/>
      <color theme="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b/>
      <sz val="20"/>
      <color theme="1"/>
      <name val="Book Antiqua"/>
      <family val="1"/>
    </font>
    <font>
      <b/>
      <sz val="16"/>
      <color theme="1"/>
      <name val="Book Antiqua"/>
      <family val="1"/>
    </font>
    <font>
      <b/>
      <sz val="14"/>
      <color theme="1"/>
      <name val="Book Antiqua"/>
      <family val="1"/>
    </font>
    <font>
      <b/>
      <sz val="11"/>
      <color theme="1"/>
      <name val="Book Antiqua"/>
      <family val="1"/>
    </font>
    <font>
      <vertAlign val="subscript"/>
      <sz val="8"/>
      <color theme="1"/>
      <name val="Book Antiqua"/>
      <family val="1"/>
    </font>
    <font>
      <sz val="8"/>
      <color theme="1"/>
      <name val="Calibri"/>
      <family val="2"/>
    </font>
    <font>
      <sz val="7"/>
      <color theme="1"/>
      <name val="Times New Roman"/>
      <family val="1"/>
    </font>
    <font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44" fontId="11" fillId="0" borderId="0" xfId="2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7" fillId="0" borderId="0" xfId="0" applyNumberFormat="1" applyFont="1" applyAlignment="1">
      <alignment vertical="center"/>
    </xf>
    <xf numFmtId="0" fontId="11" fillId="0" borderId="1" xfId="0" applyFont="1" applyBorder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7" fillId="0" borderId="19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8EEE4A4A-3557-4809-8161-96561BE86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1</xdr:col>
      <xdr:colOff>1552575</xdr:colOff>
      <xdr:row>23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6B9353-26E2-4C6C-A98E-F42BD1F36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24500"/>
          <a:ext cx="15525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</xdr:col>
      <xdr:colOff>1552575</xdr:colOff>
      <xdr:row>38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0F02BC-D2C2-423F-9AC8-F4821C8E6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305925"/>
          <a:ext cx="15525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1090084</xdr:colOff>
      <xdr:row>1</xdr:row>
      <xdr:rowOff>95250</xdr:rowOff>
    </xdr:from>
    <xdr:to>
      <xdr:col>7</xdr:col>
      <xdr:colOff>784432</xdr:colOff>
      <xdr:row>4</xdr:row>
      <xdr:rowOff>9071</xdr:rowOff>
    </xdr:to>
    <xdr:pic>
      <xdr:nvPicPr>
        <xdr:cNvPr id="7" name="Imagen 6" descr="Texto&#10;&#10;Descripción generada automáticamente">
          <a:extLst>
            <a:ext uri="{FF2B5EF4-FFF2-40B4-BE49-F238E27FC236}">
              <a16:creationId xmlns:a16="http://schemas.microsoft.com/office/drawing/2014/main" id="{FE1BBD8B-70A4-45B5-A1D1-86822037D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667" y="306917"/>
          <a:ext cx="1567598" cy="707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1</xdr:col>
      <xdr:colOff>1552575</xdr:colOff>
      <xdr:row>23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4F31D0-F68F-433E-96A8-7E745530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24500"/>
          <a:ext cx="15525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</xdr:col>
      <xdr:colOff>1552575</xdr:colOff>
      <xdr:row>38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E76DE9-93CE-47A2-B328-FFFD40464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305925"/>
          <a:ext cx="15525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1047751</xdr:colOff>
      <xdr:row>1</xdr:row>
      <xdr:rowOff>52916</xdr:rowOff>
    </xdr:from>
    <xdr:to>
      <xdr:col>7</xdr:col>
      <xdr:colOff>742099</xdr:colOff>
      <xdr:row>3</xdr:row>
      <xdr:rowOff>210154</xdr:rowOff>
    </xdr:to>
    <xdr:pic>
      <xdr:nvPicPr>
        <xdr:cNvPr id="6" name="Imagen 5" descr="Texto&#10;&#10;Descripción generada automáticamente">
          <a:extLst>
            <a:ext uri="{FF2B5EF4-FFF2-40B4-BE49-F238E27FC236}">
              <a16:creationId xmlns:a16="http://schemas.microsoft.com/office/drawing/2014/main" id="{F8BDEF4F-9C9C-4F1E-A4E2-4C4180F79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6334" y="264583"/>
          <a:ext cx="1567598" cy="707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</xdr:col>
      <xdr:colOff>1552575</xdr:colOff>
      <xdr:row>22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F6A45F-C996-22DC-7F1C-C1C9810C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24500"/>
          <a:ext cx="15525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1552575</xdr:colOff>
      <xdr:row>37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13A648D-6D54-C789-3F57-BA358887C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305925"/>
          <a:ext cx="15525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931334</xdr:colOff>
      <xdr:row>0</xdr:row>
      <xdr:rowOff>201083</xdr:rowOff>
    </xdr:from>
    <xdr:to>
      <xdr:col>7</xdr:col>
      <xdr:colOff>625682</xdr:colOff>
      <xdr:row>3</xdr:row>
      <xdr:rowOff>146654</xdr:rowOff>
    </xdr:to>
    <xdr:pic>
      <xdr:nvPicPr>
        <xdr:cNvPr id="5" name="Imagen 4" descr="Texto&#10;&#10;Descripción generada automáticamente">
          <a:extLst>
            <a:ext uri="{FF2B5EF4-FFF2-40B4-BE49-F238E27FC236}">
              <a16:creationId xmlns:a16="http://schemas.microsoft.com/office/drawing/2014/main" id="{EECDE882-3672-46E7-9838-23ED2854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9917" y="201083"/>
          <a:ext cx="1567598" cy="707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97DA-0476-43C3-956B-3FC4B39F71C4}">
  <sheetPr>
    <pageSetUpPr fitToPage="1"/>
  </sheetPr>
  <dimension ref="B2:H43"/>
  <sheetViews>
    <sheetView showGridLines="0" zoomScale="90" zoomScaleNormal="90" workbookViewId="0">
      <selection activeCell="E3" sqref="E3"/>
    </sheetView>
  </sheetViews>
  <sheetFormatPr baseColWidth="10" defaultRowHeight="16.5" x14ac:dyDescent="0.25"/>
  <cols>
    <col min="1" max="1" width="11.42578125" style="4"/>
    <col min="2" max="2" width="44.28515625" style="4" customWidth="1"/>
    <col min="3" max="3" width="16.28515625" style="4" bestFit="1" customWidth="1"/>
    <col min="4" max="4" width="14.85546875" style="4" customWidth="1"/>
    <col min="5" max="5" width="16" style="4" customWidth="1"/>
    <col min="6" max="6" width="16.85546875" style="4" customWidth="1"/>
    <col min="7" max="7" width="11.28515625" style="4" customWidth="1"/>
    <col min="8" max="8" width="12.5703125" style="4" bestFit="1" customWidth="1"/>
    <col min="9" max="16384" width="11.42578125" style="4"/>
  </cols>
  <sheetData>
    <row r="2" spans="2:8" x14ac:dyDescent="0.25">
      <c r="B2" s="4" t="s">
        <v>7</v>
      </c>
    </row>
    <row r="3" spans="2:8" ht="26.25" x14ac:dyDescent="0.25">
      <c r="B3" s="6" t="s">
        <v>0</v>
      </c>
    </row>
    <row r="4" spans="2:8" ht="19.5" customHeight="1" x14ac:dyDescent="0.25">
      <c r="B4" s="7" t="s">
        <v>30</v>
      </c>
    </row>
    <row r="5" spans="2:8" ht="18.75" customHeight="1" x14ac:dyDescent="0.25"/>
    <row r="6" spans="2:8" ht="17.25" customHeight="1" x14ac:dyDescent="0.25">
      <c r="B6" s="8" t="s">
        <v>31</v>
      </c>
      <c r="C6" s="9"/>
      <c r="D6" s="9"/>
      <c r="E6" s="9"/>
      <c r="F6" s="9"/>
      <c r="G6" s="9"/>
      <c r="H6" s="10"/>
    </row>
    <row r="7" spans="2:8" ht="15" customHeight="1" x14ac:dyDescent="0.25">
      <c r="B7" s="42"/>
      <c r="H7" s="13"/>
    </row>
    <row r="8" spans="2:8" ht="15" customHeight="1" x14ac:dyDescent="0.25">
      <c r="B8" s="11" t="s">
        <v>4</v>
      </c>
      <c r="C8" s="12">
        <v>127500</v>
      </c>
      <c r="H8" s="13"/>
    </row>
    <row r="9" spans="2:8" ht="15" customHeight="1" x14ac:dyDescent="0.25">
      <c r="B9" s="14"/>
      <c r="C9" s="15"/>
      <c r="H9" s="13"/>
    </row>
    <row r="10" spans="2:8" ht="15" customHeight="1" x14ac:dyDescent="0.25">
      <c r="B10" s="16" t="s">
        <v>1</v>
      </c>
      <c r="C10" s="17">
        <f>MIN(D13:D17)</f>
        <v>127197</v>
      </c>
      <c r="H10" s="13"/>
    </row>
    <row r="11" spans="2:8" ht="15" customHeight="1" x14ac:dyDescent="0.25">
      <c r="B11" s="16"/>
      <c r="C11" s="18"/>
      <c r="D11" s="17"/>
      <c r="E11" s="17"/>
      <c r="F11" s="17"/>
      <c r="G11" s="19"/>
      <c r="H11" s="13"/>
    </row>
    <row r="12" spans="2:8" s="5" customFormat="1" ht="72" customHeight="1" x14ac:dyDescent="0.25">
      <c r="B12" s="20" t="s">
        <v>11</v>
      </c>
      <c r="C12" s="21" t="s">
        <v>5</v>
      </c>
      <c r="D12" s="22" t="s">
        <v>8</v>
      </c>
      <c r="E12" s="22" t="s">
        <v>6</v>
      </c>
      <c r="F12" s="22" t="s">
        <v>10</v>
      </c>
      <c r="G12" s="23" t="s">
        <v>3</v>
      </c>
      <c r="H12" s="24" t="s">
        <v>2</v>
      </c>
    </row>
    <row r="13" spans="2:8" ht="14.25" customHeight="1" x14ac:dyDescent="0.25">
      <c r="B13" s="26" t="s">
        <v>32</v>
      </c>
      <c r="C13" s="27" t="s">
        <v>33</v>
      </c>
      <c r="D13" s="28">
        <v>127197</v>
      </c>
      <c r="E13" s="28" t="s">
        <v>34</v>
      </c>
      <c r="F13" s="28" t="s">
        <v>29</v>
      </c>
      <c r="G13" s="29">
        <v>90</v>
      </c>
      <c r="H13" s="30">
        <v>1</v>
      </c>
    </row>
    <row r="14" spans="2:8" ht="14.25" customHeight="1" x14ac:dyDescent="0.25">
      <c r="B14" s="31"/>
      <c r="C14" s="32"/>
      <c r="D14" s="33"/>
      <c r="E14" s="33"/>
      <c r="F14" s="33"/>
      <c r="G14" s="34"/>
      <c r="H14" s="35"/>
    </row>
    <row r="15" spans="2:8" ht="14.25" customHeight="1" x14ac:dyDescent="0.25">
      <c r="B15" s="31"/>
      <c r="C15" s="32"/>
      <c r="D15" s="33"/>
      <c r="E15" s="33"/>
      <c r="F15" s="33"/>
      <c r="G15" s="34"/>
      <c r="H15" s="35"/>
    </row>
    <row r="16" spans="2:8" ht="14.25" customHeight="1" x14ac:dyDescent="0.25">
      <c r="B16" s="31"/>
      <c r="C16" s="32"/>
      <c r="D16" s="33"/>
      <c r="E16" s="33"/>
      <c r="F16" s="33"/>
      <c r="G16" s="34"/>
      <c r="H16" s="35"/>
    </row>
    <row r="17" spans="2:8" ht="15" customHeight="1" x14ac:dyDescent="0.25">
      <c r="B17" s="36"/>
      <c r="C17" s="37"/>
      <c r="D17" s="38"/>
      <c r="E17" s="38"/>
      <c r="F17" s="38"/>
      <c r="G17" s="39"/>
      <c r="H17" s="40"/>
    </row>
    <row r="18" spans="2:8" x14ac:dyDescent="0.25">
      <c r="D18" s="15"/>
      <c r="E18" s="15"/>
    </row>
    <row r="19" spans="2:8" x14ac:dyDescent="0.25">
      <c r="D19" s="15"/>
    </row>
    <row r="20" spans="2:8" x14ac:dyDescent="0.25">
      <c r="B20" s="1" t="s">
        <v>12</v>
      </c>
      <c r="D20" s="15"/>
    </row>
    <row r="21" spans="2:8" ht="25.5" x14ac:dyDescent="0.25">
      <c r="B21" s="2" t="s">
        <v>13</v>
      </c>
    </row>
    <row r="22" spans="2:8" ht="26.25" x14ac:dyDescent="0.25">
      <c r="B22" s="2" t="s">
        <v>14</v>
      </c>
    </row>
    <row r="23" spans="2:8" x14ac:dyDescent="0.25">
      <c r="B23"/>
    </row>
    <row r="24" spans="2:8" x14ac:dyDescent="0.25">
      <c r="B24" s="2"/>
    </row>
    <row r="25" spans="2:8" x14ac:dyDescent="0.25">
      <c r="B25" s="3" t="s">
        <v>15</v>
      </c>
    </row>
    <row r="26" spans="2:8" x14ac:dyDescent="0.25">
      <c r="B26" s="3" t="s">
        <v>16</v>
      </c>
    </row>
    <row r="27" spans="2:8" x14ac:dyDescent="0.25">
      <c r="B27" s="3" t="s">
        <v>17</v>
      </c>
    </row>
    <row r="28" spans="2:8" ht="25.5" x14ac:dyDescent="0.25">
      <c r="B28" s="2" t="s">
        <v>9</v>
      </c>
    </row>
    <row r="29" spans="2:8" x14ac:dyDescent="0.25">
      <c r="B29" s="41"/>
    </row>
    <row r="30" spans="2:8" x14ac:dyDescent="0.25">
      <c r="B30" s="1" t="s">
        <v>18</v>
      </c>
    </row>
    <row r="31" spans="2:8" ht="26.25" x14ac:dyDescent="0.25">
      <c r="B31" s="2" t="s">
        <v>19</v>
      </c>
    </row>
    <row r="32" spans="2:8" x14ac:dyDescent="0.25">
      <c r="B32" s="25" t="s">
        <v>20</v>
      </c>
    </row>
    <row r="33" spans="2:2" x14ac:dyDescent="0.25">
      <c r="B33" s="25" t="s">
        <v>21</v>
      </c>
    </row>
    <row r="34" spans="2:2" x14ac:dyDescent="0.25">
      <c r="B34" s="25" t="s">
        <v>22</v>
      </c>
    </row>
    <row r="35" spans="2:2" x14ac:dyDescent="0.25">
      <c r="B35" s="1" t="s">
        <v>23</v>
      </c>
    </row>
    <row r="36" spans="2:2" ht="38.25" x14ac:dyDescent="0.25">
      <c r="B36" s="2" t="s">
        <v>24</v>
      </c>
    </row>
    <row r="37" spans="2:2" ht="26.25" x14ac:dyDescent="0.25">
      <c r="B37" s="2" t="s">
        <v>25</v>
      </c>
    </row>
    <row r="38" spans="2:2" x14ac:dyDescent="0.25">
      <c r="B38"/>
    </row>
    <row r="39" spans="2:2" x14ac:dyDescent="0.25">
      <c r="B39" s="2"/>
    </row>
    <row r="40" spans="2:2" x14ac:dyDescent="0.25">
      <c r="B40" s="3" t="s">
        <v>15</v>
      </c>
    </row>
    <row r="41" spans="2:2" x14ac:dyDescent="0.25">
      <c r="B41" s="3" t="s">
        <v>26</v>
      </c>
    </row>
    <row r="42" spans="2:2" x14ac:dyDescent="0.25">
      <c r="B42" s="3" t="s">
        <v>27</v>
      </c>
    </row>
    <row r="43" spans="2:2" ht="25.5" x14ac:dyDescent="0.25">
      <c r="B43" s="2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E4569-2D2E-4559-9C4D-1151EA41723C}">
  <sheetPr>
    <pageSetUpPr fitToPage="1"/>
  </sheetPr>
  <dimension ref="B2:H43"/>
  <sheetViews>
    <sheetView showGridLines="0" zoomScale="90" zoomScaleNormal="90" workbookViewId="0">
      <selection activeCell="E3" sqref="E3"/>
    </sheetView>
  </sheetViews>
  <sheetFormatPr baseColWidth="10" defaultRowHeight="16.5" x14ac:dyDescent="0.25"/>
  <cols>
    <col min="1" max="1" width="11.42578125" style="4"/>
    <col min="2" max="2" width="44.28515625" style="4" customWidth="1"/>
    <col min="3" max="3" width="16.28515625" style="4" bestFit="1" customWidth="1"/>
    <col min="4" max="4" width="14.85546875" style="4" customWidth="1"/>
    <col min="5" max="5" width="16" style="4" customWidth="1"/>
    <col min="6" max="6" width="16.85546875" style="4" customWidth="1"/>
    <col min="7" max="7" width="11.28515625" style="4" customWidth="1"/>
    <col min="8" max="8" width="12.5703125" style="4" bestFit="1" customWidth="1"/>
    <col min="9" max="16384" width="11.42578125" style="4"/>
  </cols>
  <sheetData>
    <row r="2" spans="2:8" x14ac:dyDescent="0.25">
      <c r="B2" s="4" t="s">
        <v>7</v>
      </c>
    </row>
    <row r="3" spans="2:8" ht="26.25" x14ac:dyDescent="0.25">
      <c r="B3" s="6" t="s">
        <v>0</v>
      </c>
    </row>
    <row r="4" spans="2:8" ht="19.5" customHeight="1" x14ac:dyDescent="0.25">
      <c r="B4" s="7" t="s">
        <v>30</v>
      </c>
    </row>
    <row r="5" spans="2:8" ht="18.75" customHeight="1" x14ac:dyDescent="0.25"/>
    <row r="6" spans="2:8" ht="17.25" customHeight="1" x14ac:dyDescent="0.25">
      <c r="B6" s="8" t="s">
        <v>35</v>
      </c>
      <c r="C6" s="9"/>
      <c r="D6" s="9"/>
      <c r="E6" s="9"/>
      <c r="F6" s="9"/>
      <c r="G6" s="9"/>
      <c r="H6" s="10"/>
    </row>
    <row r="7" spans="2:8" ht="15" customHeight="1" x14ac:dyDescent="0.25">
      <c r="B7" s="42"/>
      <c r="H7" s="13"/>
    </row>
    <row r="8" spans="2:8" ht="15" customHeight="1" x14ac:dyDescent="0.25">
      <c r="B8" s="11" t="s">
        <v>4</v>
      </c>
      <c r="C8" s="12">
        <v>41000</v>
      </c>
      <c r="H8" s="13"/>
    </row>
    <row r="9" spans="2:8" ht="15" customHeight="1" x14ac:dyDescent="0.25">
      <c r="B9" s="14"/>
      <c r="C9" s="15"/>
      <c r="H9" s="13"/>
    </row>
    <row r="10" spans="2:8" ht="15" customHeight="1" x14ac:dyDescent="0.25">
      <c r="B10" s="16" t="s">
        <v>1</v>
      </c>
      <c r="C10" s="17">
        <f>MIN(D13:D17)</f>
        <v>40899</v>
      </c>
      <c r="H10" s="13"/>
    </row>
    <row r="11" spans="2:8" ht="15" customHeight="1" x14ac:dyDescent="0.25">
      <c r="B11" s="16"/>
      <c r="C11" s="18"/>
      <c r="D11" s="17"/>
      <c r="E11" s="17"/>
      <c r="F11" s="17"/>
      <c r="G11" s="19"/>
      <c r="H11" s="13"/>
    </row>
    <row r="12" spans="2:8" s="5" customFormat="1" ht="72" customHeight="1" x14ac:dyDescent="0.25">
      <c r="B12" s="20" t="s">
        <v>11</v>
      </c>
      <c r="C12" s="21" t="s">
        <v>5</v>
      </c>
      <c r="D12" s="22" t="s">
        <v>8</v>
      </c>
      <c r="E12" s="22" t="s">
        <v>6</v>
      </c>
      <c r="F12" s="22" t="s">
        <v>10</v>
      </c>
      <c r="G12" s="23" t="s">
        <v>3</v>
      </c>
      <c r="H12" s="24" t="s">
        <v>2</v>
      </c>
    </row>
    <row r="13" spans="2:8" ht="14.25" customHeight="1" x14ac:dyDescent="0.25">
      <c r="B13" s="26" t="s">
        <v>32</v>
      </c>
      <c r="C13" s="27" t="s">
        <v>33</v>
      </c>
      <c r="D13" s="28">
        <v>40899</v>
      </c>
      <c r="E13" s="28" t="s">
        <v>34</v>
      </c>
      <c r="F13" s="28" t="s">
        <v>36</v>
      </c>
      <c r="G13" s="29">
        <v>90</v>
      </c>
      <c r="H13" s="30">
        <v>1</v>
      </c>
    </row>
    <row r="14" spans="2:8" ht="14.25" customHeight="1" x14ac:dyDescent="0.25">
      <c r="B14" s="31"/>
      <c r="C14" s="32"/>
      <c r="D14" s="33"/>
      <c r="E14" s="33"/>
      <c r="F14" s="33"/>
      <c r="G14" s="34"/>
      <c r="H14" s="35"/>
    </row>
    <row r="15" spans="2:8" ht="14.25" customHeight="1" x14ac:dyDescent="0.25">
      <c r="B15" s="31"/>
      <c r="C15" s="32"/>
      <c r="D15" s="33"/>
      <c r="E15" s="33"/>
      <c r="F15" s="33"/>
      <c r="G15" s="34"/>
      <c r="H15" s="35"/>
    </row>
    <row r="16" spans="2:8" ht="14.25" customHeight="1" x14ac:dyDescent="0.25">
      <c r="B16" s="31"/>
      <c r="C16" s="32"/>
      <c r="D16" s="33"/>
      <c r="E16" s="33"/>
      <c r="F16" s="33"/>
      <c r="G16" s="34"/>
      <c r="H16" s="35"/>
    </row>
    <row r="17" spans="2:8" ht="15" customHeight="1" x14ac:dyDescent="0.25">
      <c r="B17" s="36"/>
      <c r="C17" s="37"/>
      <c r="D17" s="38"/>
      <c r="E17" s="38"/>
      <c r="F17" s="38"/>
      <c r="G17" s="39"/>
      <c r="H17" s="40"/>
    </row>
    <row r="18" spans="2:8" x14ac:dyDescent="0.25">
      <c r="D18" s="15"/>
      <c r="E18" s="15"/>
    </row>
    <row r="19" spans="2:8" x14ac:dyDescent="0.25">
      <c r="D19" s="15"/>
    </row>
    <row r="20" spans="2:8" x14ac:dyDescent="0.25">
      <c r="B20" s="1" t="s">
        <v>12</v>
      </c>
      <c r="D20" s="15"/>
    </row>
    <row r="21" spans="2:8" ht="25.5" x14ac:dyDescent="0.25">
      <c r="B21" s="2" t="s">
        <v>13</v>
      </c>
    </row>
    <row r="22" spans="2:8" ht="26.25" x14ac:dyDescent="0.25">
      <c r="B22" s="2" t="s">
        <v>14</v>
      </c>
    </row>
    <row r="23" spans="2:8" x14ac:dyDescent="0.25">
      <c r="B23"/>
    </row>
    <row r="24" spans="2:8" x14ac:dyDescent="0.25">
      <c r="B24" s="2"/>
    </row>
    <row r="25" spans="2:8" x14ac:dyDescent="0.25">
      <c r="B25" s="3" t="s">
        <v>15</v>
      </c>
    </row>
    <row r="26" spans="2:8" x14ac:dyDescent="0.25">
      <c r="B26" s="3" t="s">
        <v>16</v>
      </c>
    </row>
    <row r="27" spans="2:8" x14ac:dyDescent="0.25">
      <c r="B27" s="3" t="s">
        <v>17</v>
      </c>
    </row>
    <row r="28" spans="2:8" ht="25.5" x14ac:dyDescent="0.25">
      <c r="B28" s="2" t="s">
        <v>9</v>
      </c>
    </row>
    <row r="29" spans="2:8" x14ac:dyDescent="0.25">
      <c r="B29" s="41"/>
    </row>
    <row r="30" spans="2:8" x14ac:dyDescent="0.25">
      <c r="B30" s="1" t="s">
        <v>18</v>
      </c>
    </row>
    <row r="31" spans="2:8" ht="26.25" x14ac:dyDescent="0.25">
      <c r="B31" s="2" t="s">
        <v>19</v>
      </c>
    </row>
    <row r="32" spans="2:8" x14ac:dyDescent="0.25">
      <c r="B32" s="25" t="s">
        <v>20</v>
      </c>
    </row>
    <row r="33" spans="2:2" x14ac:dyDescent="0.25">
      <c r="B33" s="25" t="s">
        <v>21</v>
      </c>
    </row>
    <row r="34" spans="2:2" x14ac:dyDescent="0.25">
      <c r="B34" s="25" t="s">
        <v>22</v>
      </c>
    </row>
    <row r="35" spans="2:2" x14ac:dyDescent="0.25">
      <c r="B35" s="1" t="s">
        <v>23</v>
      </c>
    </row>
    <row r="36" spans="2:2" ht="38.25" x14ac:dyDescent="0.25">
      <c r="B36" s="2" t="s">
        <v>24</v>
      </c>
    </row>
    <row r="37" spans="2:2" ht="26.25" x14ac:dyDescent="0.25">
      <c r="B37" s="2" t="s">
        <v>25</v>
      </c>
    </row>
    <row r="38" spans="2:2" x14ac:dyDescent="0.25">
      <c r="B38"/>
    </row>
    <row r="39" spans="2:2" x14ac:dyDescent="0.25">
      <c r="B39" s="2"/>
    </row>
    <row r="40" spans="2:2" x14ac:dyDescent="0.25">
      <c r="B40" s="3" t="s">
        <v>15</v>
      </c>
    </row>
    <row r="41" spans="2:2" x14ac:dyDescent="0.25">
      <c r="B41" s="3" t="s">
        <v>26</v>
      </c>
    </row>
    <row r="42" spans="2:2" x14ac:dyDescent="0.25">
      <c r="B42" s="3" t="s">
        <v>27</v>
      </c>
    </row>
    <row r="43" spans="2:2" ht="25.5" x14ac:dyDescent="0.25">
      <c r="B43" s="2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D3F7-C44F-4559-BD5F-B5F212DC4105}">
  <sheetPr>
    <pageSetUpPr fitToPage="1"/>
  </sheetPr>
  <dimension ref="B2:H42"/>
  <sheetViews>
    <sheetView showGridLines="0" tabSelected="1" zoomScale="90" zoomScaleNormal="90" workbookViewId="0">
      <selection activeCell="I25" sqref="I25"/>
    </sheetView>
  </sheetViews>
  <sheetFormatPr baseColWidth="10" defaultRowHeight="16.5" x14ac:dyDescent="0.25"/>
  <cols>
    <col min="1" max="1" width="11.42578125" style="4"/>
    <col min="2" max="2" width="44.28515625" style="4" customWidth="1"/>
    <col min="3" max="3" width="16.28515625" style="4" bestFit="1" customWidth="1"/>
    <col min="4" max="4" width="14.85546875" style="4" customWidth="1"/>
    <col min="5" max="5" width="16" style="4" customWidth="1"/>
    <col min="6" max="6" width="16.85546875" style="4" customWidth="1"/>
    <col min="7" max="7" width="11.28515625" style="4" customWidth="1"/>
    <col min="8" max="8" width="12.5703125" style="4" bestFit="1" customWidth="1"/>
    <col min="9" max="16384" width="11.42578125" style="4"/>
  </cols>
  <sheetData>
    <row r="2" spans="2:8" x14ac:dyDescent="0.25">
      <c r="B2" s="4" t="s">
        <v>7</v>
      </c>
    </row>
    <row r="3" spans="2:8" ht="26.25" x14ac:dyDescent="0.25">
      <c r="B3" s="6" t="s">
        <v>0</v>
      </c>
    </row>
    <row r="4" spans="2:8" ht="19.5" customHeight="1" x14ac:dyDescent="0.25">
      <c r="B4" s="7" t="s">
        <v>30</v>
      </c>
    </row>
    <row r="5" spans="2:8" ht="18.75" customHeight="1" x14ac:dyDescent="0.25"/>
    <row r="6" spans="2:8" ht="17.25" customHeight="1" x14ac:dyDescent="0.25">
      <c r="B6" s="8" t="s">
        <v>37</v>
      </c>
      <c r="C6" s="9"/>
      <c r="D6" s="9"/>
      <c r="E6" s="9"/>
      <c r="F6" s="9"/>
      <c r="G6" s="9"/>
      <c r="H6" s="10"/>
    </row>
    <row r="7" spans="2:8" ht="15" customHeight="1" x14ac:dyDescent="0.25">
      <c r="B7" s="42"/>
      <c r="H7" s="13"/>
    </row>
    <row r="8" spans="2:8" ht="15" customHeight="1" x14ac:dyDescent="0.25">
      <c r="B8" s="11" t="s">
        <v>4</v>
      </c>
      <c r="C8" s="12">
        <v>38500</v>
      </c>
      <c r="H8" s="13"/>
    </row>
    <row r="9" spans="2:8" ht="15" customHeight="1" x14ac:dyDescent="0.25">
      <c r="B9" s="14"/>
      <c r="C9" s="15"/>
      <c r="H9" s="13"/>
    </row>
    <row r="10" spans="2:8" ht="15" customHeight="1" x14ac:dyDescent="0.25">
      <c r="B10" s="16" t="s">
        <v>46</v>
      </c>
      <c r="C10" s="17">
        <f>MIN(D13:D16)</f>
        <v>38415</v>
      </c>
      <c r="H10" s="13"/>
    </row>
    <row r="11" spans="2:8" ht="15" customHeight="1" x14ac:dyDescent="0.25">
      <c r="B11" s="16"/>
      <c r="C11" s="18"/>
      <c r="D11" s="17"/>
      <c r="E11" s="17"/>
      <c r="F11" s="17"/>
      <c r="G11" s="19"/>
      <c r="H11" s="13"/>
    </row>
    <row r="12" spans="2:8" s="5" customFormat="1" ht="72" customHeight="1" x14ac:dyDescent="0.25">
      <c r="B12" s="20" t="s">
        <v>11</v>
      </c>
      <c r="C12" s="21" t="s">
        <v>5</v>
      </c>
      <c r="D12" s="22" t="s">
        <v>8</v>
      </c>
      <c r="E12" s="22" t="s">
        <v>6</v>
      </c>
      <c r="F12" s="22" t="s">
        <v>10</v>
      </c>
      <c r="G12" s="23" t="s">
        <v>3</v>
      </c>
      <c r="H12" s="24" t="s">
        <v>2</v>
      </c>
    </row>
    <row r="13" spans="2:8" ht="14.25" customHeight="1" x14ac:dyDescent="0.25">
      <c r="B13" s="26" t="s">
        <v>38</v>
      </c>
      <c r="C13" s="27" t="s">
        <v>43</v>
      </c>
      <c r="D13" s="28">
        <v>38415</v>
      </c>
      <c r="E13" s="28" t="s">
        <v>28</v>
      </c>
      <c r="F13" s="28" t="s">
        <v>39</v>
      </c>
      <c r="G13" s="29">
        <v>98.09</v>
      </c>
      <c r="H13" s="30">
        <v>1</v>
      </c>
    </row>
    <row r="14" spans="2:8" ht="14.25" customHeight="1" x14ac:dyDescent="0.25">
      <c r="B14" s="31" t="s">
        <v>40</v>
      </c>
      <c r="C14" s="32" t="s">
        <v>44</v>
      </c>
      <c r="D14" s="33">
        <v>38473.79</v>
      </c>
      <c r="E14" s="33" t="s">
        <v>28</v>
      </c>
      <c r="F14" s="33" t="s">
        <v>41</v>
      </c>
      <c r="G14" s="34">
        <v>89.97</v>
      </c>
      <c r="H14" s="35">
        <v>2</v>
      </c>
    </row>
    <row r="15" spans="2:8" ht="14.25" customHeight="1" x14ac:dyDescent="0.25">
      <c r="B15" s="43" t="s">
        <v>42</v>
      </c>
      <c r="C15" s="44" t="s">
        <v>45</v>
      </c>
      <c r="D15" s="46" t="s">
        <v>47</v>
      </c>
      <c r="E15" s="45"/>
      <c r="F15" s="45"/>
      <c r="G15" s="45"/>
      <c r="H15" s="35"/>
    </row>
    <row r="16" spans="2:8" ht="15" customHeight="1" x14ac:dyDescent="0.25">
      <c r="B16" s="36"/>
      <c r="C16" s="37"/>
      <c r="D16" s="38"/>
      <c r="E16" s="38"/>
      <c r="F16" s="38"/>
      <c r="G16" s="39"/>
      <c r="H16" s="40"/>
    </row>
    <row r="17" spans="2:5" x14ac:dyDescent="0.25">
      <c r="D17" s="15"/>
      <c r="E17" s="15"/>
    </row>
    <row r="18" spans="2:5" x14ac:dyDescent="0.25">
      <c r="D18" s="15"/>
    </row>
    <row r="19" spans="2:5" x14ac:dyDescent="0.25">
      <c r="B19" s="1" t="s">
        <v>12</v>
      </c>
      <c r="D19" s="15"/>
    </row>
    <row r="20" spans="2:5" ht="25.5" x14ac:dyDescent="0.25">
      <c r="B20" s="2" t="s">
        <v>13</v>
      </c>
    </row>
    <row r="21" spans="2:5" ht="26.25" x14ac:dyDescent="0.25">
      <c r="B21" s="2" t="s">
        <v>14</v>
      </c>
    </row>
    <row r="22" spans="2:5" x14ac:dyDescent="0.25">
      <c r="B22"/>
    </row>
    <row r="23" spans="2:5" x14ac:dyDescent="0.25">
      <c r="B23" s="2"/>
    </row>
    <row r="24" spans="2:5" x14ac:dyDescent="0.25">
      <c r="B24" s="3" t="s">
        <v>15</v>
      </c>
    </row>
    <row r="25" spans="2:5" x14ac:dyDescent="0.25">
      <c r="B25" s="3" t="s">
        <v>16</v>
      </c>
    </row>
    <row r="26" spans="2:5" x14ac:dyDescent="0.25">
      <c r="B26" s="3" t="s">
        <v>17</v>
      </c>
    </row>
    <row r="27" spans="2:5" ht="25.5" x14ac:dyDescent="0.25">
      <c r="B27" s="2" t="s">
        <v>9</v>
      </c>
    </row>
    <row r="28" spans="2:5" x14ac:dyDescent="0.25">
      <c r="B28" s="41"/>
    </row>
    <row r="29" spans="2:5" x14ac:dyDescent="0.25">
      <c r="B29" s="1" t="s">
        <v>18</v>
      </c>
    </row>
    <row r="30" spans="2:5" ht="26.25" x14ac:dyDescent="0.25">
      <c r="B30" s="2" t="s">
        <v>19</v>
      </c>
    </row>
    <row r="31" spans="2:5" x14ac:dyDescent="0.25">
      <c r="B31" s="25" t="s">
        <v>20</v>
      </c>
    </row>
    <row r="32" spans="2:5" x14ac:dyDescent="0.25">
      <c r="B32" s="25" t="s">
        <v>21</v>
      </c>
    </row>
    <row r="33" spans="2:2" x14ac:dyDescent="0.25">
      <c r="B33" s="25" t="s">
        <v>22</v>
      </c>
    </row>
    <row r="34" spans="2:2" x14ac:dyDescent="0.25">
      <c r="B34" s="1" t="s">
        <v>23</v>
      </c>
    </row>
    <row r="35" spans="2:2" ht="38.25" x14ac:dyDescent="0.25">
      <c r="B35" s="2" t="s">
        <v>24</v>
      </c>
    </row>
    <row r="36" spans="2:2" ht="26.25" x14ac:dyDescent="0.25">
      <c r="B36" s="2" t="s">
        <v>25</v>
      </c>
    </row>
    <row r="37" spans="2:2" x14ac:dyDescent="0.25">
      <c r="B37"/>
    </row>
    <row r="38" spans="2:2" x14ac:dyDescent="0.25">
      <c r="B38" s="2"/>
    </row>
    <row r="39" spans="2:2" x14ac:dyDescent="0.25">
      <c r="B39" s="3" t="s">
        <v>15</v>
      </c>
    </row>
    <row r="40" spans="2:2" x14ac:dyDescent="0.25">
      <c r="B40" s="3" t="s">
        <v>26</v>
      </c>
    </row>
    <row r="41" spans="2:2" x14ac:dyDescent="0.25">
      <c r="B41" s="3" t="s">
        <v>27</v>
      </c>
    </row>
    <row r="42" spans="2:2" ht="25.5" x14ac:dyDescent="0.25">
      <c r="B42" s="2" t="s">
        <v>9</v>
      </c>
    </row>
  </sheetData>
  <sortState xmlns:xlrd2="http://schemas.microsoft.com/office/spreadsheetml/2017/richdata2" ref="B13:H16">
    <sortCondition ref="H12:H16"/>
  </sortState>
  <mergeCells count="1">
    <mergeCell ref="D15:G15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LOT 1</vt:lpstr>
      <vt:lpstr>LOT 2</vt:lpstr>
      <vt:lpstr>LOT 3</vt:lpstr>
      <vt:lpstr>'LOT 1'!Área_de_impresión</vt:lpstr>
      <vt:lpstr>'LOT 2'!Área_de_impresión</vt:lpstr>
      <vt:lpstr>'LOT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2024-12-20T07:18:20Z</cp:lastPrinted>
  <dcterms:created xsi:type="dcterms:W3CDTF">2022-12-05T11:03:22Z</dcterms:created>
  <dcterms:modified xsi:type="dcterms:W3CDTF">2025-09-04T09:29:48Z</dcterms:modified>
</cp:coreProperties>
</file>