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msa\PUBLICA\0000 CORONAVIRUS\10 CONTRACTACIO_JURIDIC\PENDENT_SIGNATURA\LARA\ADELA\26435 ABAST DO Plaça Olivereta\"/>
    </mc:Choice>
  </mc:AlternateContent>
  <xr:revisionPtr revIDLastSave="0" documentId="8_{FE0FC5E4-3B6B-40A4-8248-CAE8654DA1DE}" xr6:coauthVersionLast="47" xr6:coauthVersionMax="47" xr10:uidLastSave="{00000000-0000-0000-0000-000000000000}"/>
  <bookViews>
    <workbookView xWindow="-120" yWindow="-120" windowWidth="29040" windowHeight="15840" xr2:uid="{E16F5090-9F02-483C-BA56-6AE4693A7946}"/>
  </bookViews>
  <sheets>
    <sheet name="Preus0" sheetId="1" r:id="rId1"/>
  </sheets>
  <definedNames>
    <definedName name="_xlnm.Print_Area" localSheetId="0">Preus0!$A$1:$M$20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L15" i="1"/>
  <c r="L13" i="1"/>
  <c r="L12" i="1"/>
  <c r="L18" i="1" s="1"/>
  <c r="L20" i="1" s="1"/>
</calcChain>
</file>

<file path=xl/sharedStrings.xml><?xml version="1.0" encoding="utf-8"?>
<sst xmlns="http://schemas.openxmlformats.org/spreadsheetml/2006/main" count="29" uniqueCount="28">
  <si>
    <t>Justificació de cost del servei</t>
  </si>
  <si>
    <t>Servei</t>
  </si>
  <si>
    <t>Direcció de les obres relatives al projecte executiu de la remodelació de la Plaça Olivereta, al barri de Sants-Badal, al districte de Sants-Montjuïc, a Barcelona</t>
  </si>
  <si>
    <t>Projecte de referència</t>
  </si>
  <si>
    <t>Projecte executiu de la remodelació de la Plaça Olivereta, al barri de Sants-Badal, al districte de Sants-Montjuïc, a Barcelona</t>
  </si>
  <si>
    <t>PEM de refrència</t>
  </si>
  <si>
    <t>Durada prevista</t>
  </si>
  <si>
    <t>mesos</t>
  </si>
  <si>
    <t>Posició</t>
  </si>
  <si>
    <t>Càrrec</t>
  </si>
  <si>
    <t>Titulació</t>
  </si>
  <si>
    <t>Experiència</t>
  </si>
  <si>
    <t>núm.</t>
  </si>
  <si>
    <t>Dedicació</t>
  </si>
  <si>
    <t>Cost unitari</t>
  </si>
  <si>
    <t>Mesos</t>
  </si>
  <si>
    <t>Parcial</t>
  </si>
  <si>
    <t>Director d'obra</t>
  </si>
  <si>
    <t>Enginyer de camins</t>
  </si>
  <si>
    <t>&gt; 10 anys</t>
  </si>
  <si>
    <t>Ajudant DO</t>
  </si>
  <si>
    <t>Enginyer Civil</t>
  </si>
  <si>
    <t>Redacció projecte modificat</t>
  </si>
  <si>
    <t>Redacció de As-built i gestió de recepció d'obra</t>
  </si>
  <si>
    <t>TOTAL</t>
  </si>
  <si>
    <t>TOTAL (IVA inclòs)</t>
  </si>
  <si>
    <t>%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</si>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</sst>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_ ;\-#,##0.0\ "/>
    <numFmt numFmtId="165" formatCode="#,##0.00_ ;\-#,##0.00\ "/>
  </numFmts>
  <fonts count="5" x14ac:knownFonts="1">
    <font>
      <sz val="10"/>
      <name val="Arial"/>
    </font>
    <font>
      <sz val="20"/>
      <name val="Arial"/>
      <family val="2"/>
    </font>
    <font>
      <b/>
      <sz val="12"/>
      <color rgb="FFFF0000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3" fontId="0" fillId="0" borderId="0" xfId="1" applyFont="1" applyAlignment="1" applyProtection="1">
      <alignment horizontal="right" indent="1"/>
    </xf>
    <xf numFmtId="43" fontId="0" fillId="0" borderId="0" xfId="1" applyFont="1" applyProtection="1"/>
    <xf numFmtId="43" fontId="0" fillId="0" borderId="3" xfId="1" applyFont="1" applyBorder="1" applyProtection="1"/>
    <xf numFmtId="0" fontId="0" fillId="0" borderId="0" xfId="0" applyAlignment="1">
      <alignment vertical="center"/>
    </xf>
    <xf numFmtId="43" fontId="3" fillId="0" borderId="5" xfId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9" fontId="0" fillId="0" borderId="0" xfId="2" applyFont="1" applyAlignment="1" applyProtection="1">
      <alignment horizontal="center"/>
    </xf>
    <xf numFmtId="164" fontId="0" fillId="0" borderId="0" xfId="1" applyNumberFormat="1" applyFont="1" applyAlignment="1" applyProtection="1">
      <alignment horizontal="center"/>
    </xf>
    <xf numFmtId="0" fontId="0" fillId="0" borderId="3" xfId="0" applyBorder="1"/>
    <xf numFmtId="0" fontId="4" fillId="0" borderId="3" xfId="0" applyFont="1" applyBorder="1"/>
    <xf numFmtId="43" fontId="0" fillId="0" borderId="3" xfId="0" applyNumberFormat="1" applyBorder="1"/>
    <xf numFmtId="165" fontId="0" fillId="0" borderId="0" xfId="1" applyNumberFormat="1" applyFont="1" applyProtection="1"/>
    <xf numFmtId="165" fontId="0" fillId="0" borderId="0" xfId="1" applyNumberFormat="1" applyFont="1" applyAlignment="1" applyProtection="1">
      <alignment horizontal="right" indent="1"/>
      <protection locked="0"/>
    </xf>
    <xf numFmtId="165" fontId="0" fillId="0" borderId="0" xfId="1" applyNumberFormat="1" applyFont="1" applyProtection="1">
      <protection locked="0"/>
    </xf>
    <xf numFmtId="9" fontId="0" fillId="0" borderId="0" xfId="2" applyFont="1" applyFill="1" applyAlignment="1" applyProtection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1052195</xdr:colOff>
      <xdr:row>1</xdr:row>
      <xdr:rowOff>311785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D2ED90-6053-4D8C-BE0D-68377E4D70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61925"/>
          <a:ext cx="3271520" cy="311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D64C-C4C2-457F-979F-B5C3242EE347}">
  <sheetPr>
    <pageSetUpPr fitToPage="1"/>
  </sheetPr>
  <dimension ref="A1:P22"/>
  <sheetViews>
    <sheetView tabSelected="1" workbookViewId="0">
      <selection activeCell="I23" sqref="I23"/>
    </sheetView>
  </sheetViews>
  <sheetFormatPr baseColWidth="10" defaultColWidth="11.42578125" defaultRowHeight="12.75" x14ac:dyDescent="0.2"/>
  <cols>
    <col min="1" max="1" width="3.5703125" style="1" customWidth="1"/>
    <col min="2" max="2" width="4.7109375" style="1" customWidth="1"/>
    <col min="3" max="3" width="2" style="1" customWidth="1"/>
    <col min="4" max="5" width="26.5703125" style="1" customWidth="1"/>
    <col min="6" max="6" width="24" style="1" customWidth="1"/>
    <col min="7" max="12" width="14.7109375" style="1" customWidth="1"/>
    <col min="13" max="13" width="4.7109375" style="1" customWidth="1"/>
    <col min="14" max="16384" width="11.42578125" style="1"/>
  </cols>
  <sheetData>
    <row r="1" spans="1:16" x14ac:dyDescent="0.2">
      <c r="A1"/>
      <c r="B1"/>
      <c r="C1"/>
      <c r="D1"/>
      <c r="E1"/>
      <c r="F1"/>
      <c r="G1"/>
      <c r="H1"/>
      <c r="I1"/>
      <c r="J1"/>
      <c r="K1"/>
      <c r="L1"/>
      <c r="M1"/>
    </row>
    <row r="2" spans="1:16" ht="25.5" customHeight="1" x14ac:dyDescent="0.35">
      <c r="A2"/>
      <c r="B2"/>
      <c r="C2"/>
      <c r="D2"/>
      <c r="E2"/>
      <c r="F2"/>
      <c r="G2"/>
      <c r="H2"/>
      <c r="I2" s="21" t="s">
        <v>0</v>
      </c>
      <c r="J2" s="21"/>
      <c r="K2" s="21"/>
      <c r="L2" s="21"/>
      <c r="M2"/>
      <c r="N2" s="2"/>
      <c r="O2" s="2"/>
      <c r="P2" s="2"/>
    </row>
    <row r="3" spans="1:16" x14ac:dyDescent="0.2">
      <c r="A3"/>
      <c r="B3"/>
      <c r="C3"/>
      <c r="D3"/>
      <c r="E3"/>
      <c r="F3"/>
      <c r="G3"/>
      <c r="H3"/>
      <c r="I3"/>
      <c r="J3"/>
      <c r="K3"/>
      <c r="L3"/>
      <c r="M3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  <c r="M4"/>
    </row>
    <row r="5" spans="1:16" ht="24" customHeight="1" x14ac:dyDescent="0.2">
      <c r="A5"/>
      <c r="B5" s="22" t="s">
        <v>1</v>
      </c>
      <c r="C5" s="22"/>
      <c r="D5" s="23"/>
      <c r="E5" s="24" t="s">
        <v>2</v>
      </c>
      <c r="F5" s="25"/>
      <c r="G5" s="25"/>
      <c r="H5" s="25"/>
      <c r="I5" s="25"/>
      <c r="J5" s="25"/>
      <c r="K5" s="25"/>
      <c r="L5" s="26"/>
      <c r="M5"/>
    </row>
    <row r="6" spans="1:16" x14ac:dyDescent="0.2">
      <c r="A6"/>
      <c r="B6"/>
      <c r="C6"/>
      <c r="D6"/>
      <c r="E6"/>
      <c r="F6"/>
      <c r="G6"/>
      <c r="H6"/>
      <c r="I6"/>
      <c r="J6"/>
      <c r="K6"/>
      <c r="L6"/>
      <c r="M6"/>
    </row>
    <row r="7" spans="1:16" ht="24" customHeight="1" x14ac:dyDescent="0.2">
      <c r="A7"/>
      <c r="B7" s="6" t="s">
        <v>3</v>
      </c>
      <c r="C7"/>
      <c r="D7"/>
      <c r="E7" s="24" t="s">
        <v>4</v>
      </c>
      <c r="F7" s="25"/>
      <c r="G7" s="25"/>
      <c r="H7" s="25"/>
      <c r="I7" s="25"/>
      <c r="J7" s="25"/>
      <c r="K7" s="25"/>
      <c r="L7" s="26"/>
      <c r="M7"/>
    </row>
    <row r="8" spans="1:16" x14ac:dyDescent="0.2">
      <c r="A8"/>
      <c r="B8"/>
      <c r="C8"/>
      <c r="D8"/>
      <c r="E8"/>
      <c r="F8"/>
      <c r="G8"/>
      <c r="H8"/>
      <c r="I8"/>
      <c r="J8"/>
      <c r="K8"/>
      <c r="L8"/>
      <c r="M8"/>
    </row>
    <row r="9" spans="1:16" ht="24" customHeight="1" x14ac:dyDescent="0.2">
      <c r="A9"/>
      <c r="B9" s="22" t="s">
        <v>5</v>
      </c>
      <c r="C9" s="22"/>
      <c r="D9" s="22"/>
      <c r="E9" s="7">
        <v>2584268.33</v>
      </c>
      <c r="F9"/>
      <c r="G9" s="6" t="s">
        <v>6</v>
      </c>
      <c r="H9" s="8">
        <v>14</v>
      </c>
      <c r="I9" s="9" t="s">
        <v>7</v>
      </c>
      <c r="J9"/>
      <c r="K9"/>
      <c r="L9"/>
      <c r="M9"/>
    </row>
    <row r="10" spans="1:16" x14ac:dyDescent="0.2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6" x14ac:dyDescent="0.2">
      <c r="A11"/>
      <c r="B11" t="s">
        <v>8</v>
      </c>
      <c r="C11"/>
      <c r="D11" t="s">
        <v>9</v>
      </c>
      <c r="E11" s="10" t="s">
        <v>10</v>
      </c>
      <c r="F11" s="10"/>
      <c r="G11" s="11" t="s">
        <v>11</v>
      </c>
      <c r="H11" s="11" t="s">
        <v>12</v>
      </c>
      <c r="I11" s="11" t="s">
        <v>13</v>
      </c>
      <c r="J11" s="11" t="s">
        <v>14</v>
      </c>
      <c r="K11" s="11" t="s">
        <v>15</v>
      </c>
      <c r="L11" s="11" t="s">
        <v>16</v>
      </c>
    </row>
    <row r="12" spans="1:16" x14ac:dyDescent="0.2">
      <c r="A12"/>
      <c r="B12">
        <v>1</v>
      </c>
      <c r="C12"/>
      <c r="D12" s="10" t="s">
        <v>17</v>
      </c>
      <c r="E12" s="10" t="s">
        <v>18</v>
      </c>
      <c r="F12" s="10"/>
      <c r="G12" s="11" t="s">
        <v>19</v>
      </c>
      <c r="H12" s="11">
        <v>1</v>
      </c>
      <c r="I12" s="12">
        <v>0.5</v>
      </c>
      <c r="J12" s="18">
        <v>0</v>
      </c>
      <c r="K12" s="13">
        <v>14</v>
      </c>
      <c r="L12" s="17">
        <f>H12*I12*J12*K12</f>
        <v>0</v>
      </c>
    </row>
    <row r="13" spans="1:16" x14ac:dyDescent="0.2">
      <c r="A13"/>
      <c r="B13">
        <v>2</v>
      </c>
      <c r="C13"/>
      <c r="D13" s="10" t="s">
        <v>20</v>
      </c>
      <c r="E13" s="10" t="s">
        <v>21</v>
      </c>
      <c r="F13" s="10"/>
      <c r="G13" s="11" t="s">
        <v>19</v>
      </c>
      <c r="H13" s="11">
        <v>1</v>
      </c>
      <c r="I13" s="12">
        <v>0.5</v>
      </c>
      <c r="J13" s="18">
        <v>0</v>
      </c>
      <c r="K13" s="13">
        <v>14</v>
      </c>
      <c r="L13" s="17">
        <f>H13*I13*J13*K13</f>
        <v>0</v>
      </c>
    </row>
    <row r="14" spans="1:16" ht="3.75" customHeight="1" x14ac:dyDescent="0.2">
      <c r="A14"/>
      <c r="B14"/>
      <c r="C14"/>
      <c r="D14"/>
      <c r="E14" s="10"/>
      <c r="F14" s="10"/>
      <c r="G14" s="11"/>
      <c r="H14" s="11"/>
      <c r="I14" s="12"/>
      <c r="J14" s="19"/>
      <c r="K14" s="13"/>
      <c r="L14" s="17"/>
    </row>
    <row r="15" spans="1:16" x14ac:dyDescent="0.2">
      <c r="A15"/>
      <c r="B15">
        <v>3</v>
      </c>
      <c r="C15"/>
      <c r="D15" s="10" t="s">
        <v>22</v>
      </c>
      <c r="E15" s="10"/>
      <c r="F15" s="10"/>
      <c r="G15" s="11"/>
      <c r="H15" s="11">
        <v>1</v>
      </c>
      <c r="I15" s="20"/>
      <c r="J15" s="18">
        <v>0</v>
      </c>
      <c r="K15" s="13">
        <v>1</v>
      </c>
      <c r="L15" s="17">
        <f>H15*J15*K15</f>
        <v>0</v>
      </c>
    </row>
    <row r="16" spans="1:16" x14ac:dyDescent="0.2">
      <c r="A16"/>
      <c r="B16">
        <v>4</v>
      </c>
      <c r="C16"/>
      <c r="D16" s="10" t="s">
        <v>23</v>
      </c>
      <c r="E16" s="10"/>
      <c r="F16" s="10"/>
      <c r="G16" s="11"/>
      <c r="H16" s="11">
        <v>1</v>
      </c>
      <c r="I16" s="20"/>
      <c r="J16" s="3">
        <v>6000</v>
      </c>
      <c r="K16" s="13">
        <v>1</v>
      </c>
      <c r="L16" s="4">
        <f>H16*J16*K16</f>
        <v>6000</v>
      </c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</row>
    <row r="18" spans="1:13" x14ac:dyDescent="0.2">
      <c r="A18"/>
      <c r="B18" s="14"/>
      <c r="C18" s="14"/>
      <c r="D18" s="15" t="s">
        <v>24</v>
      </c>
      <c r="E18" s="14"/>
      <c r="F18" s="14"/>
      <c r="G18" s="14"/>
      <c r="H18" s="14"/>
      <c r="I18" s="14"/>
      <c r="J18" s="14"/>
      <c r="K18" s="14"/>
      <c r="L18" s="16">
        <f>SUM(L12:L16)</f>
        <v>6000</v>
      </c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 s="14"/>
      <c r="C20" s="14"/>
      <c r="D20" s="15" t="s">
        <v>25</v>
      </c>
      <c r="E20" s="5">
        <v>21</v>
      </c>
      <c r="F20" s="5" t="s">
        <v>26</v>
      </c>
      <c r="G20" s="15"/>
      <c r="H20" s="14"/>
      <c r="I20" s="14"/>
      <c r="J20" s="14" t="s">
        <v>27</v>
      </c>
      <c r="K20" s="14"/>
      <c r="L20" s="16">
        <f>L18*(1+E20/100)</f>
        <v>7260</v>
      </c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</row>
  </sheetData>
  <mergeCells count="5">
    <mergeCell ref="I2:L2"/>
    <mergeCell ref="B5:D5"/>
    <mergeCell ref="E5:L5"/>
    <mergeCell ref="E7:L7"/>
    <mergeCell ref="B9:D9"/>
  </mergeCells>
  <conditionalFormatting sqref="D12:L13 D15:D16 H15:H16 J15:L16">
    <cfRule type="expression" dxfId="0" priority="1">
      <formula>#REF!=FALSE</formula>
    </cfRule>
  </conditionalFormatting>
  <dataValidations count="1">
    <dataValidation type="list" allowBlank="1" showInputMessage="1" showErrorMessage="1" sqref="G12:G13" xr:uid="{8B31C588-81C2-4F1E-89FF-0263769181A3}">
      <formula1>INDIRECT(#REF!)</formula1>
    </dataValidation>
  </dataValidations>
  <pageMargins left="0.70866141732283505" right="0.70866141732283505" top="0.74803149606299202" bottom="0.74803149606299202" header="0.31496062992126" footer="0.31496062992126"/>
  <pageSetup paperSize="9" scale="74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Preus0</vt:lpstr>
      <vt:lpstr>Preus0!Área_de_impresión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Buj Lozano, Montse</dc:creator>
  <cp:lastModifiedBy>Keller Garganté, Adela</cp:lastModifiedBy>
  <dcterms:created xsi:type="dcterms:W3CDTF">2025-09-01T08:52:39Z</dcterms:created>
  <dcterms:modified xsi:type="dcterms:W3CDTF">2025-09-17T07:43:59Z</dcterms:modified>
</cp:coreProperties>
</file>