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463" documentId="11_B305AFA8AADF0F27D6D5E46FDACDD4F2B7F19B9E" xr6:coauthVersionLast="47" xr6:coauthVersionMax="47" xr10:uidLastSave="{1E48FAAD-A673-409C-9B20-1D60AB0621ED}"/>
  <bookViews>
    <workbookView xWindow="-108" yWindow="-108" windowWidth="23256" windowHeight="12456" xr2:uid="{00000000-000D-0000-FFFF-FFFF00000000}"/>
  </bookViews>
  <sheets>
    <sheet name="TOTAL" sheetId="1" r:id="rId1"/>
    <sheet name="Preu" sheetId="2" r:id="rId2"/>
    <sheet name="Càlcul 2ª oferta i ss." sheetId="5" r:id="rId3"/>
    <sheet name="Criteris tècnic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5" l="1"/>
  <c r="E2" i="2" l="1"/>
  <c r="E5" i="2"/>
  <c r="E4" i="2"/>
  <c r="F4" i="3" l="1"/>
  <c r="F3" i="3"/>
  <c r="D4" i="1"/>
  <c r="D5" i="1"/>
</calcChain>
</file>

<file path=xl/sharedStrings.xml><?xml version="1.0" encoding="utf-8"?>
<sst xmlns="http://schemas.openxmlformats.org/spreadsheetml/2006/main" count="31" uniqueCount="24">
  <si>
    <r>
      <rPr>
        <b/>
        <sz val="10"/>
        <color indexed="8"/>
        <rFont val="Arial"/>
        <family val="2"/>
      </rPr>
      <t>EMPRESA LICITADORA</t>
    </r>
    <r>
      <rPr>
        <sz val="10"/>
        <rFont val="Arial"/>
        <family val="2"/>
      </rPr>
      <t xml:space="preserve"> </t>
    </r>
  </si>
  <si>
    <t>Màxim 50 punts</t>
  </si>
  <si>
    <t>PREU</t>
  </si>
  <si>
    <t>4TICKETS, S. L.</t>
  </si>
  <si>
    <t>Idiomes</t>
  </si>
  <si>
    <t>SSO/SAML (Microsoft Entra ID)</t>
  </si>
  <si>
    <t>Reserves sobre plànol + check-in/out QR</t>
  </si>
  <si>
    <t>Personalització corporativa</t>
  </si>
  <si>
    <t>PANEL SISTEMAS INFORMÁTICOS, S. L.</t>
  </si>
  <si>
    <t>Import anual pel total del subministrament</t>
  </si>
  <si>
    <t>Implantació del programari</t>
  </si>
  <si>
    <r>
      <rPr>
        <b/>
        <sz val="10"/>
        <rFont val="Arial"/>
        <family val="2"/>
      </rPr>
      <t>EMPRESA LICITADORA</t>
    </r>
    <r>
      <rPr>
        <sz val="10"/>
        <rFont val="Arial"/>
        <family val="2"/>
      </rPr>
      <t xml:space="preserve"> </t>
    </r>
  </si>
  <si>
    <t>PUNTUACIÓ</t>
  </si>
  <si>
    <t>Preu total</t>
  </si>
  <si>
    <t>Preu màxim -&gt;</t>
  </si>
  <si>
    <t>P</t>
  </si>
  <si>
    <t>M</t>
  </si>
  <si>
    <t>PL</t>
  </si>
  <si>
    <t>Po</t>
  </si>
  <si>
    <t>Pm</t>
  </si>
  <si>
    <t>Segons fòrmula de clàusula 11.1 PCAP</t>
  </si>
  <si>
    <r>
      <rPr>
        <b/>
        <sz val="10"/>
        <rFont val="Arial"/>
        <family val="2"/>
      </rPr>
      <t>TOTAL</t>
    </r>
    <r>
      <rPr>
        <sz val="10"/>
        <rFont val="Arial"/>
        <family val="2"/>
      </rPr>
      <t xml:space="preserve"> </t>
    </r>
  </si>
  <si>
    <t>Màxim 100 punts</t>
  </si>
  <si>
    <t>CRITERIS TÈCNICS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</si>
</sst>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0" xfId="0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12" sqref="C12"/>
    </sheetView>
  </sheetViews>
  <sheetFormatPr defaultColWidth="8.88671875" defaultRowHeight="14.4" x14ac:dyDescent="0.3"/>
  <cols>
    <col min="1" max="1" width="35.5546875" customWidth="1"/>
    <col min="2" max="2" width="13.5546875" customWidth="1"/>
    <col min="3" max="3" width="18.21875" customWidth="1"/>
    <col min="4" max="4" width="14.5546875" customWidth="1"/>
  </cols>
  <sheetData>
    <row r="1" spans="1:4" x14ac:dyDescent="0.3">
      <c r="A1" s="1" t="s">
        <v>11</v>
      </c>
      <c r="B1" s="14" t="s">
        <v>2</v>
      </c>
      <c r="C1" s="15" t="s">
        <v>23</v>
      </c>
      <c r="D1" s="10" t="s">
        <v>21</v>
      </c>
    </row>
    <row r="2" spans="1:4" x14ac:dyDescent="0.3">
      <c r="A2" s="1"/>
      <c r="B2" s="5" t="s">
        <v>1</v>
      </c>
      <c r="C2" s="10" t="s">
        <v>1</v>
      </c>
      <c r="D2" s="10" t="s">
        <v>22</v>
      </c>
    </row>
    <row r="3" spans="1:4" x14ac:dyDescent="0.3">
      <c r="A3" s="1"/>
      <c r="B3" s="5"/>
      <c r="C3" s="10"/>
      <c r="D3" s="1"/>
    </row>
    <row r="4" spans="1:4" x14ac:dyDescent="0.3">
      <c r="A4" s="1" t="s">
        <v>3</v>
      </c>
      <c r="B4" s="21">
        <v>19.64</v>
      </c>
      <c r="C4" s="10">
        <v>50</v>
      </c>
      <c r="D4" s="21">
        <f>SUM(B4:C4)</f>
        <v>69.64</v>
      </c>
    </row>
    <row r="5" spans="1:4" x14ac:dyDescent="0.3">
      <c r="A5" s="1" t="s">
        <v>8</v>
      </c>
      <c r="B5" s="10">
        <v>50</v>
      </c>
      <c r="C5" s="10">
        <v>50</v>
      </c>
      <c r="D5" s="16">
        <f>SUM(B5:C5)</f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B14" sqref="B14"/>
    </sheetView>
  </sheetViews>
  <sheetFormatPr defaultColWidth="11.5546875" defaultRowHeight="14.4" x14ac:dyDescent="0.3"/>
  <cols>
    <col min="1" max="1" width="36" customWidth="1"/>
    <col min="2" max="2" width="12.5546875" customWidth="1"/>
    <col min="3" max="3" width="35.33203125" customWidth="1"/>
    <col min="4" max="4" width="23.44140625" customWidth="1"/>
    <col min="5" max="5" width="9.88671875" customWidth="1"/>
    <col min="8" max="8" width="23.44140625" customWidth="1"/>
    <col min="9" max="9" width="16.77734375" customWidth="1"/>
  </cols>
  <sheetData>
    <row r="1" spans="1:9" x14ac:dyDescent="0.3">
      <c r="A1" s="1" t="s">
        <v>0</v>
      </c>
      <c r="B1" s="1"/>
      <c r="C1" s="3" t="s">
        <v>9</v>
      </c>
      <c r="D1" s="3" t="s">
        <v>10</v>
      </c>
      <c r="E1" s="3" t="s">
        <v>13</v>
      </c>
      <c r="F1" s="19" t="s">
        <v>12</v>
      </c>
      <c r="G1" s="3"/>
      <c r="H1" s="2"/>
      <c r="I1" s="3"/>
    </row>
    <row r="2" spans="1:9" x14ac:dyDescent="0.3">
      <c r="A2" s="1"/>
      <c r="B2" s="7" t="s">
        <v>14</v>
      </c>
      <c r="C2" s="17">
        <v>9636</v>
      </c>
      <c r="D2" s="17">
        <v>847</v>
      </c>
      <c r="E2" s="17">
        <f t="shared" ref="E2" si="0">SUM(C2:D2)</f>
        <v>10483</v>
      </c>
      <c r="F2" s="19"/>
      <c r="I2" s="2"/>
    </row>
    <row r="3" spans="1:9" x14ac:dyDescent="0.3">
      <c r="A3" s="1"/>
      <c r="B3" s="1"/>
      <c r="C3" s="17"/>
      <c r="D3" s="17"/>
      <c r="E3" s="17"/>
      <c r="F3" s="19"/>
      <c r="G3" s="3"/>
      <c r="H3" s="7"/>
      <c r="I3" s="2"/>
    </row>
    <row r="4" spans="1:9" x14ac:dyDescent="0.3">
      <c r="A4" s="1" t="s">
        <v>3</v>
      </c>
      <c r="B4" s="1"/>
      <c r="C4" s="17">
        <v>9450</v>
      </c>
      <c r="D4" s="17">
        <v>835</v>
      </c>
      <c r="E4" s="17">
        <f>SUM(C4:D4)</f>
        <v>10285</v>
      </c>
      <c r="F4" s="3">
        <v>19.64</v>
      </c>
      <c r="G4" s="3"/>
      <c r="H4" s="11"/>
      <c r="I4" s="4"/>
    </row>
    <row r="5" spans="1:9" x14ac:dyDescent="0.3">
      <c r="A5" s="3" t="s">
        <v>8</v>
      </c>
      <c r="B5" s="3"/>
      <c r="C5" s="17">
        <v>9209</v>
      </c>
      <c r="D5" s="17">
        <v>770</v>
      </c>
      <c r="E5" s="17">
        <f>SUM(C5:D5)</f>
        <v>9979</v>
      </c>
      <c r="F5" s="19">
        <v>50</v>
      </c>
      <c r="G5" s="3"/>
      <c r="H5" s="11"/>
      <c r="I5" s="3"/>
    </row>
    <row r="6" spans="1:9" x14ac:dyDescent="0.3">
      <c r="C6" s="3"/>
      <c r="D6" s="3"/>
      <c r="E6" s="3"/>
      <c r="F6" s="3"/>
      <c r="G6" s="3"/>
      <c r="H6" s="3"/>
      <c r="I6" s="3"/>
    </row>
    <row r="7" spans="1:9" x14ac:dyDescent="0.3">
      <c r="C7" s="3"/>
      <c r="D7" s="3"/>
      <c r="E7" s="3"/>
      <c r="F7" s="3"/>
      <c r="G7" s="3"/>
    </row>
    <row r="8" spans="1:9" x14ac:dyDescent="0.3">
      <c r="C8" s="3"/>
      <c r="D8" s="3"/>
      <c r="E8" s="3"/>
      <c r="F8" s="3"/>
      <c r="G8" s="3"/>
    </row>
    <row r="9" spans="1:9" x14ac:dyDescent="0.3">
      <c r="A9" s="1"/>
      <c r="B9" s="1"/>
      <c r="C9" s="3"/>
      <c r="D9" s="3"/>
      <c r="E9" s="3"/>
      <c r="F9" s="3"/>
      <c r="G9" s="3"/>
    </row>
    <row r="10" spans="1:9" x14ac:dyDescent="0.3">
      <c r="A10" s="3"/>
      <c r="B10" s="3"/>
      <c r="C10" s="3"/>
      <c r="D10" s="3"/>
      <c r="E10" s="3"/>
      <c r="F10" s="3"/>
      <c r="G10" s="3"/>
    </row>
    <row r="11" spans="1:9" x14ac:dyDescent="0.3">
      <c r="C11" s="3"/>
      <c r="D11" s="3"/>
      <c r="E11" s="3"/>
      <c r="F11" s="3"/>
      <c r="G11" s="3"/>
      <c r="H11" s="3"/>
      <c r="I11" s="3"/>
    </row>
    <row r="12" spans="1:9" x14ac:dyDescent="0.3">
      <c r="C12" s="3"/>
      <c r="D12" s="3"/>
      <c r="E12" s="3"/>
      <c r="F12" s="3"/>
      <c r="G12" s="3"/>
      <c r="H12" s="3"/>
      <c r="I12" s="3"/>
    </row>
    <row r="13" spans="1:9" x14ac:dyDescent="0.3">
      <c r="C13" s="3"/>
      <c r="D13" s="3"/>
      <c r="E13" s="3"/>
      <c r="F13" s="3"/>
      <c r="G13" s="3"/>
      <c r="H13" s="3"/>
      <c r="I13" s="3"/>
    </row>
    <row r="14" spans="1:9" x14ac:dyDescent="0.3">
      <c r="C14" s="3"/>
      <c r="D14" s="3"/>
      <c r="E14" s="3"/>
      <c r="F14" s="3"/>
      <c r="G14" s="3"/>
      <c r="H14" s="3"/>
      <c r="I14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D850-45E0-4E2F-A443-0624E170F356}">
  <dimension ref="A1:E4"/>
  <sheetViews>
    <sheetView workbookViewId="0">
      <selection activeCell="H11" sqref="H11"/>
    </sheetView>
  </sheetViews>
  <sheetFormatPr defaultRowHeight="14.4" x14ac:dyDescent="0.3"/>
  <cols>
    <col min="1" max="1" width="6.44140625" customWidth="1"/>
  </cols>
  <sheetData>
    <row r="1" spans="1:5" x14ac:dyDescent="0.3">
      <c r="A1" s="1" t="s">
        <v>20</v>
      </c>
    </row>
    <row r="3" spans="1:5" x14ac:dyDescent="0.3">
      <c r="A3" s="1" t="s">
        <v>15</v>
      </c>
      <c r="B3" s="1" t="s">
        <v>16</v>
      </c>
      <c r="C3" s="1" t="s">
        <v>17</v>
      </c>
      <c r="D3" s="1" t="s">
        <v>18</v>
      </c>
      <c r="E3" s="1" t="s">
        <v>19</v>
      </c>
    </row>
    <row r="4" spans="1:5" x14ac:dyDescent="0.3">
      <c r="A4" s="20">
        <f>B4*(C4-D4)/(C4-E4)</f>
        <v>19.642857142857142</v>
      </c>
      <c r="B4" s="1">
        <v>50</v>
      </c>
      <c r="C4" s="20">
        <v>10483</v>
      </c>
      <c r="D4" s="20">
        <v>10285</v>
      </c>
      <c r="E4" s="20">
        <v>9979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31F15-67D7-4AA8-8763-110DF43F9623}">
  <dimension ref="A1:I11"/>
  <sheetViews>
    <sheetView workbookViewId="0">
      <selection activeCell="F7" sqref="F7"/>
    </sheetView>
  </sheetViews>
  <sheetFormatPr defaultColWidth="11.5546875" defaultRowHeight="14.4" x14ac:dyDescent="0.3"/>
  <cols>
    <col min="1" max="1" width="35.44140625" customWidth="1"/>
    <col min="2" max="2" width="8.109375" customWidth="1"/>
    <col min="3" max="3" width="27.21875" customWidth="1"/>
    <col min="4" max="4" width="34.109375" customWidth="1"/>
    <col min="5" max="5" width="23.109375" customWidth="1"/>
    <col min="6" max="6" width="12.44140625" customWidth="1"/>
  </cols>
  <sheetData>
    <row r="1" spans="1:9" x14ac:dyDescent="0.3">
      <c r="A1" s="1" t="s">
        <v>0</v>
      </c>
      <c r="B1" s="13" t="s">
        <v>4</v>
      </c>
      <c r="C1" s="13" t="s">
        <v>5</v>
      </c>
      <c r="D1" s="13" t="s">
        <v>6</v>
      </c>
      <c r="E1" s="13" t="s">
        <v>7</v>
      </c>
      <c r="F1" s="6" t="s">
        <v>12</v>
      </c>
      <c r="G1" s="2"/>
      <c r="H1" s="2"/>
    </row>
    <row r="2" spans="1:9" x14ac:dyDescent="0.3">
      <c r="A2" s="1"/>
      <c r="B2" s="7"/>
      <c r="C2" s="7"/>
      <c r="D2" s="7"/>
      <c r="E2" s="7"/>
      <c r="F2" s="7"/>
      <c r="G2" s="7"/>
      <c r="H2" s="7"/>
      <c r="I2" s="2"/>
    </row>
    <row r="3" spans="1:9" x14ac:dyDescent="0.3">
      <c r="A3" s="1" t="s">
        <v>3</v>
      </c>
      <c r="B3" s="11">
        <v>20</v>
      </c>
      <c r="C3" s="11">
        <v>10</v>
      </c>
      <c r="D3" s="11">
        <v>10</v>
      </c>
      <c r="E3" s="11">
        <v>10</v>
      </c>
      <c r="F3" s="18">
        <f>SUM(B3:E3)</f>
        <v>50</v>
      </c>
      <c r="G3" s="11"/>
      <c r="H3" s="11"/>
      <c r="I3" s="4"/>
    </row>
    <row r="4" spans="1:9" x14ac:dyDescent="0.3">
      <c r="A4" s="3" t="s">
        <v>8</v>
      </c>
      <c r="B4" s="11">
        <v>20</v>
      </c>
      <c r="C4" s="11">
        <v>10</v>
      </c>
      <c r="D4" s="11">
        <v>10</v>
      </c>
      <c r="E4" s="11">
        <v>10</v>
      </c>
      <c r="F4" s="18">
        <f>SUM(B4:E4)</f>
        <v>50</v>
      </c>
      <c r="G4" s="11"/>
      <c r="H4" s="11"/>
    </row>
    <row r="6" spans="1:9" x14ac:dyDescent="0.3">
      <c r="B6" s="8"/>
      <c r="C6" s="8"/>
      <c r="D6" s="8"/>
      <c r="E6" s="8"/>
      <c r="F6" s="8"/>
      <c r="G6" s="9"/>
      <c r="H6" s="8"/>
      <c r="I6" s="2"/>
    </row>
    <row r="7" spans="1:9" x14ac:dyDescent="0.3">
      <c r="A7" s="3"/>
      <c r="B7" s="8"/>
      <c r="C7" s="8"/>
      <c r="D7" s="8"/>
      <c r="E7" s="8"/>
    </row>
    <row r="11" spans="1:9" x14ac:dyDescent="0.3">
      <c r="F1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TOTAL</vt:lpstr>
      <vt:lpstr>Preu</vt:lpstr>
      <vt:lpstr>Càlcul 2ª oferta i ss.</vt:lpstr>
      <vt:lpstr>Criteris tècnics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2025-09-15T09:45:47Z</dcterms:modified>
  <cp:contentStatus/>
</cp:coreProperties>
</file>