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3 PRODUCCIÓ\009-2025-1408 Atenció Sales d'estudi - PUBLICAR 27-08 (termini 15-09)\Publicacions\Docs. Licitació\"/>
    </mc:Choice>
  </mc:AlternateContent>
  <xr:revisionPtr revIDLastSave="0" documentId="8_{7AEAE78B-9663-4151-8E0F-28D669706AD2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Oferta" sheetId="11" r:id="rId1"/>
  </sheets>
  <calcPr calcId="191029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1" l="1"/>
  <c r="G8" i="11"/>
  <c r="E14" i="11"/>
  <c r="E13" i="11"/>
  <c r="E12" i="11"/>
  <c r="E11" i="11"/>
  <c r="E8" i="11"/>
  <c r="G12" i="11" l="1"/>
  <c r="G13" i="11" l="1"/>
  <c r="G14" i="11" s="1"/>
</calcChain>
</file>

<file path=xl/sharedStrings.xml><?xml version="1.0" encoding="utf-8"?>
<sst xmlns="http://schemas.openxmlformats.org/spreadsheetml/2006/main" count="16" uniqueCount="14">
  <si>
    <t>TOTAL</t>
  </si>
  <si>
    <t>IVA</t>
  </si>
  <si>
    <t>Preu hora informador</t>
  </si>
  <si>
    <t>Nombre d'hores informador</t>
  </si>
  <si>
    <t>Preu d'hora coordinador</t>
  </si>
  <si>
    <t>Nombre d'hores coorrdinador</t>
  </si>
  <si>
    <t>Cost informador</t>
  </si>
  <si>
    <t>Cost coordinador</t>
  </si>
  <si>
    <t>Preu amb IVA</t>
  </si>
  <si>
    <t>Exp. 9/2025/1408</t>
  </si>
  <si>
    <t>Servei d’atenció presencial i suport a l’ús de les dues sales d’estudi municipals de Vilafranca del Penedès</t>
  </si>
  <si>
    <t>Concepte</t>
  </si>
  <si>
    <t>Import Licitació</t>
  </si>
  <si>
    <t>Import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</si>
</sst>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</cellStyleXfs>
  <cellXfs count="21">
    <xf numFmtId="0" fontId="0" fillId="0" borderId="0" xfId="0"/>
    <xf numFmtId="0" fontId="1" fillId="2" borderId="5" xfId="0" applyFont="1" applyFill="1" applyBorder="1" applyProtection="1">
      <protection locked="0"/>
    </xf>
    <xf numFmtId="9" fontId="1" fillId="2" borderId="0" xfId="0" applyNumberFormat="1" applyFont="1" applyFill="1" applyBorder="1" applyProtection="1">
      <protection locked="0"/>
    </xf>
    <xf numFmtId="0" fontId="1" fillId="0" borderId="6" xfId="0" applyFont="1" applyBorder="1" applyProtection="1"/>
    <xf numFmtId="0" fontId="1" fillId="0" borderId="7" xfId="0" applyFont="1" applyBorder="1" applyProtection="1"/>
    <xf numFmtId="4" fontId="1" fillId="0" borderId="7" xfId="0" applyNumberFormat="1" applyFont="1" applyBorder="1" applyProtection="1"/>
    <xf numFmtId="4" fontId="1" fillId="0" borderId="8" xfId="0" applyNumberFormat="1" applyFont="1" applyBorder="1" applyProtection="1"/>
    <xf numFmtId="0" fontId="1" fillId="0" borderId="0" xfId="0" applyFont="1" applyProtection="1"/>
    <xf numFmtId="0" fontId="0" fillId="0" borderId="0" xfId="0" applyProtection="1"/>
    <xf numFmtId="4" fontId="1" fillId="0" borderId="5" xfId="0" applyNumberFormat="1" applyFont="1" applyBorder="1" applyProtection="1"/>
    <xf numFmtId="0" fontId="1" fillId="0" borderId="4" xfId="0" applyFont="1" applyBorder="1" applyProtection="1"/>
    <xf numFmtId="9" fontId="1" fillId="0" borderId="0" xfId="0" applyNumberFormat="1" applyFont="1" applyBorder="1" applyProtection="1"/>
    <xf numFmtId="4" fontId="1" fillId="0" borderId="0" xfId="0" applyNumberFormat="1" applyFont="1" applyBorder="1" applyProtection="1"/>
    <xf numFmtId="0" fontId="1" fillId="0" borderId="0" xfId="0" applyFont="1" applyBorder="1" applyProtection="1"/>
    <xf numFmtId="0" fontId="1" fillId="0" borderId="5" xfId="0" applyFont="1" applyBorder="1" applyProtection="1"/>
    <xf numFmtId="3" fontId="1" fillId="0" borderId="0" xfId="0" applyNumberFormat="1" applyFont="1" applyBorder="1" applyProtection="1"/>
    <xf numFmtId="3" fontId="1" fillId="0" borderId="5" xfId="0" applyNumberFormat="1" applyFont="1" applyBorder="1" applyProtection="1"/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wrapText="1"/>
    </xf>
    <xf numFmtId="0" fontId="2" fillId="0" borderId="3" xfId="0" applyFont="1" applyBorder="1" applyAlignment="1" applyProtection="1">
      <alignment wrapText="1"/>
    </xf>
  </cellXfs>
  <cellStyles count="4">
    <cellStyle name="Normal" xfId="0" builtinId="0"/>
    <cellStyle name="Normal 2" xfId="1" xr:uid="{9259C3B6-159C-4ACB-AE9A-4310A8B449BD}"/>
    <cellStyle name="Normal 3 2" xfId="3" xr:uid="{DC1B7550-F7BF-45AE-BE10-76CF3A416DEB}"/>
    <cellStyle name="Porcentual 2" xfId="2" xr:uid="{9CBD67C1-BAC6-4D1F-890B-7E02154C1E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BC4BA-8E51-473D-9609-C63005034897}">
  <dimension ref="C2:H14"/>
  <sheetViews>
    <sheetView tabSelected="1" workbookViewId="0">
      <selection activeCell="G6" sqref="G6"/>
    </sheetView>
  </sheetViews>
  <sheetFormatPr defaultColWidth="8.85546875" defaultRowHeight="15" x14ac:dyDescent="0.25"/>
  <cols>
    <col min="1" max="2" width="8.85546875" style="8"/>
    <col min="3" max="3" width="32.28515625" style="8" customWidth="1"/>
    <col min="4" max="4" width="8.7109375" style="8" customWidth="1"/>
    <col min="5" max="5" width="13.7109375" style="8" customWidth="1"/>
    <col min="6" max="6" width="8.7109375" style="8" customWidth="1"/>
    <col min="7" max="7" width="13.7109375" style="8" customWidth="1"/>
    <col min="8" max="16384" width="8.85546875" style="8"/>
  </cols>
  <sheetData>
    <row r="2" spans="3:8" x14ac:dyDescent="0.25">
      <c r="C2" s="7" t="s">
        <v>9</v>
      </c>
      <c r="D2" s="7"/>
      <c r="E2" s="7"/>
      <c r="F2" s="7"/>
      <c r="G2" s="7"/>
      <c r="H2" s="7"/>
    </row>
    <row r="3" spans="3:8" x14ac:dyDescent="0.25">
      <c r="C3" s="7" t="s">
        <v>10</v>
      </c>
      <c r="D3" s="7"/>
      <c r="E3" s="7"/>
      <c r="F3" s="7"/>
      <c r="G3" s="7"/>
      <c r="H3" s="7"/>
    </row>
    <row r="4" spans="3:8" ht="15.75" thickBot="1" x14ac:dyDescent="0.3">
      <c r="C4" s="7"/>
      <c r="D4" s="7"/>
      <c r="E4" s="7"/>
      <c r="F4" s="7"/>
      <c r="G4" s="7"/>
      <c r="H4" s="7"/>
    </row>
    <row r="5" spans="3:8" ht="26.25" x14ac:dyDescent="0.25">
      <c r="C5" s="17" t="s">
        <v>11</v>
      </c>
      <c r="D5" s="18" t="s">
        <v>1</v>
      </c>
      <c r="E5" s="19" t="s">
        <v>12</v>
      </c>
      <c r="F5" s="18" t="s">
        <v>1</v>
      </c>
      <c r="G5" s="20" t="s">
        <v>13</v>
      </c>
      <c r="H5" s="7"/>
    </row>
    <row r="6" spans="3:8" x14ac:dyDescent="0.25">
      <c r="C6" s="10" t="s">
        <v>2</v>
      </c>
      <c r="D6" s="13"/>
      <c r="E6" s="13">
        <v>17.25</v>
      </c>
      <c r="F6" s="13"/>
      <c r="G6" s="1"/>
      <c r="H6" s="7"/>
    </row>
    <row r="7" spans="3:8" x14ac:dyDescent="0.25">
      <c r="C7" s="10" t="s">
        <v>3</v>
      </c>
      <c r="D7" s="13"/>
      <c r="E7" s="15">
        <v>3968</v>
      </c>
      <c r="F7" s="13"/>
      <c r="G7" s="16">
        <v>3968</v>
      </c>
      <c r="H7" s="7"/>
    </row>
    <row r="8" spans="3:8" x14ac:dyDescent="0.25">
      <c r="C8" s="10" t="s">
        <v>6</v>
      </c>
      <c r="D8" s="13"/>
      <c r="E8" s="12">
        <f>+E6*E7</f>
        <v>68448</v>
      </c>
      <c r="F8" s="13"/>
      <c r="G8" s="9">
        <f>+G6*G7</f>
        <v>0</v>
      </c>
      <c r="H8" s="7"/>
    </row>
    <row r="9" spans="3:8" x14ac:dyDescent="0.25">
      <c r="C9" s="10" t="s">
        <v>4</v>
      </c>
      <c r="D9" s="13"/>
      <c r="E9" s="13">
        <v>19.52</v>
      </c>
      <c r="F9" s="13"/>
      <c r="G9" s="1"/>
      <c r="H9" s="7"/>
    </row>
    <row r="10" spans="3:8" x14ac:dyDescent="0.25">
      <c r="C10" s="10" t="s">
        <v>5</v>
      </c>
      <c r="D10" s="13"/>
      <c r="E10" s="13">
        <v>390</v>
      </c>
      <c r="F10" s="13"/>
      <c r="G10" s="14">
        <v>390</v>
      </c>
      <c r="H10" s="7"/>
    </row>
    <row r="11" spans="3:8" x14ac:dyDescent="0.25">
      <c r="C11" s="10" t="s">
        <v>7</v>
      </c>
      <c r="D11" s="13"/>
      <c r="E11" s="12">
        <f>+E9*E10</f>
        <v>7612.8</v>
      </c>
      <c r="F11" s="13"/>
      <c r="G11" s="9">
        <f>+G9*G10</f>
        <v>0</v>
      </c>
      <c r="H11" s="7"/>
    </row>
    <row r="12" spans="3:8" x14ac:dyDescent="0.25">
      <c r="C12" s="10" t="s">
        <v>0</v>
      </c>
      <c r="D12" s="13"/>
      <c r="E12" s="12">
        <f>+E8+E11</f>
        <v>76060.800000000003</v>
      </c>
      <c r="F12" s="13"/>
      <c r="G12" s="9">
        <f>+G8+G11</f>
        <v>0</v>
      </c>
      <c r="H12" s="7"/>
    </row>
    <row r="13" spans="3:8" x14ac:dyDescent="0.25">
      <c r="C13" s="10" t="s">
        <v>1</v>
      </c>
      <c r="D13" s="11">
        <v>0.1</v>
      </c>
      <c r="E13" s="12">
        <f>+E12*D13</f>
        <v>7606.08</v>
      </c>
      <c r="F13" s="2"/>
      <c r="G13" s="9">
        <f>+G12*F13</f>
        <v>0</v>
      </c>
      <c r="H13" s="7"/>
    </row>
    <row r="14" spans="3:8" ht="15.75" thickBot="1" x14ac:dyDescent="0.3">
      <c r="C14" s="3" t="s">
        <v>8</v>
      </c>
      <c r="D14" s="4"/>
      <c r="E14" s="5">
        <f>+E12+E13</f>
        <v>83666.880000000005</v>
      </c>
      <c r="F14" s="4"/>
      <c r="G14" s="6">
        <f>+G12+G13</f>
        <v>0</v>
      </c>
      <c r="H14" s="7"/>
    </row>
  </sheetData>
  <sheetProtection algorithmName="SHA-512" hashValue="RucmzRgK2mE+qS0wn92L//Es1iPygwUDGoCsbojIkb+w78yHo3/dageS7Fm/p0tY6kG2Rx/DfsNHVgs9P4LXzw==" saltValue="MtvvvYL+UbMK8z6bKTMI8g==" spinCount="100000" sheet="1" objects="1" scenarios="1"/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CORTÉS LLAÓ, Josep</dc:creator>
  <cp:lastModifiedBy>Vaqués Puig, Elisabet</cp:lastModifiedBy>
  <dcterms:created xsi:type="dcterms:W3CDTF">2015-06-05T18:17:20Z</dcterms:created>
  <dcterms:modified xsi:type="dcterms:W3CDTF">2025-08-25T13:15:18Z</dcterms:modified>
</cp:coreProperties>
</file>