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MANDAT 2023-2027\MATERIAL OFICINA_X2025020209\"/>
    </mc:Choice>
  </mc:AlternateContent>
  <xr:revisionPtr revIDLastSave="0" documentId="13_ncr:1_{44307D9C-8617-47B8-9F53-F0400E2CF6BA}" xr6:coauthVersionLast="47" xr6:coauthVersionMax="47" xr10:uidLastSave="{00000000-0000-0000-0000-000000000000}"/>
  <bookViews>
    <workbookView xWindow="28680" yWindow="-120" windowWidth="24240" windowHeight="13020" xr2:uid="{985C6302-CB55-4263-AC5E-FF138FDEAD38}"/>
  </bookViews>
  <sheets>
    <sheet name="ANNEX 1 P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2" i="2" l="1"/>
  <c r="H141" i="2"/>
  <c r="H140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5" i="2"/>
</calcChain>
</file>

<file path=xl/sharedStrings.xml><?xml version="1.0" encoding="utf-8"?>
<sst xmlns="http://schemas.openxmlformats.org/spreadsheetml/2006/main" count="324" uniqueCount="164">
  <si>
    <t>U</t>
  </si>
  <si>
    <t>M</t>
  </si>
  <si>
    <t>Q</t>
  </si>
  <si>
    <t>AGENDA BASICA DIA VISTA EN CATALA COLOR NEGRE</t>
  </si>
  <si>
    <t>NO</t>
  </si>
  <si>
    <t>AGENDA BASICA SETMANA VISTA CATALA COLOR NEGRE</t>
  </si>
  <si>
    <t>AGULLES SENYALITZADORES AMB FORMA DE "DIÀBOLO" BLISTER 50UD</t>
  </si>
  <si>
    <t>1=50</t>
  </si>
  <si>
    <t>APLICADOR D’ADHESIU ROLLER PRITT O SIMILAR</t>
  </si>
  <si>
    <t>SI</t>
  </si>
  <si>
    <t>ARXIU DEFINITIU DOBLE LLOM -</t>
  </si>
  <si>
    <t>ARXIU DEFINITIU DORMAT A3 -</t>
  </si>
  <si>
    <t>1=10</t>
  </si>
  <si>
    <t>ARXIU DEFINITIU FORMAT A4 -</t>
  </si>
  <si>
    <t>ARXIVADOR DE PALANCA  A-Z MIDA FOLI JASPIAT</t>
  </si>
  <si>
    <t>ARXIVADOR PALANCA DE CARTRO FOLRAT DE PLÀSTIC EXT COLOR BLAU MIDA FOLI DE 50MM</t>
  </si>
  <si>
    <t>ARXIVADOR PALANCA DE CARTRO FOLRAT DE PLÀSTIC EXT COLOR BLAU MIDA FOLI DE 75MM</t>
  </si>
  <si>
    <t>BLOC DE NOTES ENCOLAT  DE 500 FULLS PAPER BLANC DE 80gr</t>
  </si>
  <si>
    <t>BOLÍGRAF BLAU BIC CRISTAL O SIMILAR</t>
  </si>
  <si>
    <t>BOLÍGRAF NEGRE BIC CRISTAL O SIMILAR</t>
  </si>
  <si>
    <t>BOLÍGRAF VERMELL BIC CRISTAL O SIMILAR</t>
  </si>
  <si>
    <t>CALCULADORA  PETITA DE SOBRETAULA DE 8 DIGITS</t>
  </si>
  <si>
    <t>CANONETS DE PLÀSTIC RODONS DE 21 FORATS 10MM -</t>
  </si>
  <si>
    <t>1=100</t>
  </si>
  <si>
    <t>CANONETS DE PLÀSTIC RODONS DE 21 FORATS 12MM -</t>
  </si>
  <si>
    <t>CANONETS DE PLÀSTIC RODONS DE 21 FORATS 16MM -</t>
  </si>
  <si>
    <t>CANONETS DE PLÀSTIC RODONS DE 21 FORATS 22MM -</t>
  </si>
  <si>
    <t>CANONETS DE PLÀSTIC RODONS DE 21 FORATS 25MM -</t>
  </si>
  <si>
    <t>CANONETS DE PLÀSTIC RODONS DE 21 FORATS 28MM -</t>
  </si>
  <si>
    <t>CANONETS DE PLÀSTIC RODONS DE 21 FORATS 6MM -</t>
  </si>
  <si>
    <t>CANONETS DE PLÀSTIC RODONS DE 21 FORATS 8MM -</t>
  </si>
  <si>
    <t>CAPSA ARXIVADOR DE PALANCA A-Z ,IDA FOLI JASPIAT</t>
  </si>
  <si>
    <t>CAPSA ETIQUETES AUTOADHESIVES PER IMPRESSORES (105X74MM) 8 APLI model.1279 O SIMILAR</t>
  </si>
  <si>
    <t>CAPSA ETIQUETES AUTOADHESIVES PER IMPRESSORES (105X74MM) 8 APLI model.1796 O SIMILAR</t>
  </si>
  <si>
    <t>1=500</t>
  </si>
  <si>
    <t>CAPSA ETIQUETES AUTOADHESIVES PER IMPRESSORES (210X148MM) 2 APLI model.1264 O SIMILAR</t>
  </si>
  <si>
    <t>1=200</t>
  </si>
  <si>
    <t>CAPSA ETIQUETES AUTOADHESIVES PER IMPRESSORES (210X297MM)1 APLI model.1281 O SIMILAR</t>
  </si>
  <si>
    <t>CAPSA ETIQUETES AUTOADHESIVES PER IMPRESSORES (70X37MM) 24 APLI model.1738 O SIMILAR</t>
  </si>
  <si>
    <t>CARPETA CARTRO AMB GOMES MIDA 1/4 COLOR BLAU AMB BOSSA</t>
  </si>
  <si>
    <t>CARPETA CARTRO AMB GOMES MIDA FOLI COLOR BLAU AMB BOSSA</t>
  </si>
  <si>
    <t>CINTA ADHESIVA INVISIBLE 33X19MM</t>
  </si>
  <si>
    <t>CINTA ADHESIVA TRANSPARENT 33X19MM</t>
  </si>
  <si>
    <t>CLIPS DEL Nº 2 NIQUELATS 1=PAQUET 100 US</t>
  </si>
  <si>
    <t>CLIPS DEL Nº 3 NIQUELATS 1=PAQUET 100 US</t>
  </si>
  <si>
    <t>CLIPS PAPALLONA DEL Nº 10</t>
  </si>
  <si>
    <t>CLIPS PAPALLONA DEL Nº 20</t>
  </si>
  <si>
    <t>1=25</t>
  </si>
  <si>
    <t>CORRECTOR LIQUID TIPP-EX - O SIMILAR</t>
  </si>
  <si>
    <t>CORRECTOR ROLLER EN SEC DE 5MM -</t>
  </si>
  <si>
    <t>FUNDA MULTITALADRE MIDA A4  EN PP DE 80 MICRES-PELL DE TARONJA</t>
  </si>
  <si>
    <t>FUNDA MULTITALADRE MIDA FOLI DE PP DE 80 MICRES-PELL DE TARONJA</t>
  </si>
  <si>
    <t>FUNDES DE PLASTIFICAR MIDA A3 DE 80nmicres</t>
  </si>
  <si>
    <t>FUNDES DE PLASTIFICAR MIDA A4 DE 80micres</t>
  </si>
  <si>
    <t>GOMA MILAN 430 MIGA PAN- O SIMILAR</t>
  </si>
  <si>
    <t>1=30</t>
  </si>
  <si>
    <t>GOMA MILAN 624 NATA - O SIMILAR</t>
  </si>
  <si>
    <t>1=24</t>
  </si>
  <si>
    <t>GOMES ELÀSTIQUES DE 12cm EN BOSSES DE 100gr</t>
  </si>
  <si>
    <t>1=100g</t>
  </si>
  <si>
    <t>GRAPADORA PETRUS 226 - COLOR BLAU ELECTRIC O SIMILAR</t>
  </si>
  <si>
    <t>GRAPES 22/6 COBREADAS</t>
  </si>
  <si>
    <t>1=1000</t>
  </si>
  <si>
    <t>LLAPIS STAEDTLER NORIS HB 2 - O SIMILAR</t>
  </si>
  <si>
    <t>1=12</t>
  </si>
  <si>
    <t>LLIBRETA FOLI QUADRICULA I ESPIRAL LATERAL TAPA DURA 80/100 FULLS</t>
  </si>
  <si>
    <t>LLIBRETA QUART BLANC/LLIS ESPIRAL LATERAL 80/100 FULLS</t>
  </si>
  <si>
    <t>LLIBRETA QUART QUADRICULA I ESPIRAL LATERAL  TAPA DURA 80/100 FULLS</t>
  </si>
  <si>
    <t>MARCADOR FLUORESCENT BLAU - STAEDTLER O SIMILAR</t>
  </si>
  <si>
    <t>MARCADOR FLUORESCENT GROC - STAEDTLER O SIMILAR</t>
  </si>
  <si>
    <t>MARCADOR FLUORESCENT TARONJA - STAEDTLER O SIMILAR</t>
  </si>
  <si>
    <t>MARCADOR FLUORESCENT VERD - STAEDTLER O SIMILAR</t>
  </si>
  <si>
    <t>NOTES ADHESIVES 50X40</t>
  </si>
  <si>
    <t>1=3</t>
  </si>
  <si>
    <t xml:space="preserve">NOTES ADHESIVES 75X125  </t>
  </si>
  <si>
    <t>NOTES ADHESIVES 75X75</t>
  </si>
  <si>
    <t>PAPERERES DE POLIPROPILÈ DE COLOR NEGRE</t>
  </si>
  <si>
    <t>PEGAMENT DE BARRA - 20 GR</t>
  </si>
  <si>
    <t>PILES 9V 6LR61-BLISTER 1 PILA</t>
  </si>
  <si>
    <t>PILES AA LR06 -BLISTER 4 PILAS</t>
  </si>
  <si>
    <t>PILES AAA LR03-BLISTER 4 PILAS</t>
  </si>
  <si>
    <t>PORTA CINTES ADHESIVA</t>
  </si>
  <si>
    <t>PORTADES OPAQUES DE POLIPROPILÈ DIN A3 NEGRE  300/500 micres</t>
  </si>
  <si>
    <t>PORTADES OPAQUES DE POLIPROPILÈ DIN A4 NEGRE 300/500 micres</t>
  </si>
  <si>
    <t>PORTALLAPIS - PLÀSTIC COLOR NEGRE</t>
  </si>
  <si>
    <t>PORTAMINES PER MINES DE 2 MM - STAEDTLER MARS TECHICO 788C O SIMILAR</t>
  </si>
  <si>
    <t>POST-IT INDEX 3M - BLAU O SIMILAR</t>
  </si>
  <si>
    <t>POST-IT INDEX 3M - GROC O SIMILAR</t>
  </si>
  <si>
    <t>POST-IT INDEX 3M - TARONJA O SIMILAR</t>
  </si>
  <si>
    <t>POST-IT INDEX 3M - VERD O SIMILAR</t>
  </si>
  <si>
    <t>POST-IT INDEX 3M - VERMELL O SIMILAR</t>
  </si>
  <si>
    <t>POST-IT INDEX FLETXES - O SIMILAR</t>
  </si>
  <si>
    <t>RETOLADOR EDDING 1200 BLAU  O SIMILAR</t>
  </si>
  <si>
    <t>RETOLADOR EDDING 1200 NEGRE  O SIMILAR</t>
  </si>
  <si>
    <t>RETOLADOR EDDING 1200 VERD O SIMILAR</t>
  </si>
  <si>
    <t>RETOLADOR EDDING 1200 VERMELL O SIMILAR</t>
  </si>
  <si>
    <t>RETOLADOR EDDING 3000 BLAU O SIMILAR</t>
  </si>
  <si>
    <t>RETOLADOR EDDING 3000 NEGRE O SIMILAR</t>
  </si>
  <si>
    <t>RETOLADOR EDDING 3000 VERMELL O SIMILAR</t>
  </si>
  <si>
    <t>RETOLADOR PERMANENT STAEDTLER LUMOCOLOR BLAU TRAÇ 0,6mm O SIMILAR (F)</t>
  </si>
  <si>
    <t>RETOLADOR PERMANENT STAEDTLER LUMOCOLOR BLAU TRAÇ 0,8mm O SIMILAR (M)</t>
  </si>
  <si>
    <t>RETOLADOR PERMANENT STAEDTLER LUMOCOLOR NEGRE TRAÇ 0,6mm O SIMILAR (F)</t>
  </si>
  <si>
    <t>RETOLADOR PERMANENT STAEDTLER LUMOCOLOR NEGRE TRAÇ 0,8mm O SIMILAR (M)</t>
  </si>
  <si>
    <t>RETOLADOR PERMANENT STAEDTLER LUMOCOLOR VERMELL TRAÇ 0,6mm O SIMILAR (F)</t>
  </si>
  <si>
    <t>RETOLADOR PERMANENT STAEDTLER LUMOCOLOR VERMELL TRAÇ 0,8mm O SIMILAR (M)</t>
  </si>
  <si>
    <t>ROLLER UNIBALL EYE UB-150 BLAU O SIMILAR</t>
  </si>
  <si>
    <t>ROLLER UNIBALL EYE UB-150 NEGRE O SIMILAR</t>
  </si>
  <si>
    <t>ROLLER UNIBALL EYE UB-150 VERMELL O SIMILAR</t>
  </si>
  <si>
    <t>ROLLER UNIBALL FINE UB-157 BLAU O SIMILAR</t>
  </si>
  <si>
    <t>ROLLER UNIBALL FINE UB-157 NEGRE O SIMILAR</t>
  </si>
  <si>
    <t>ROLLER UNIBALL FINE UB-157 VERMELL O SIMILAR</t>
  </si>
  <si>
    <t>ROTLLOS PAPER TERMIC DE 80X80</t>
  </si>
  <si>
    <t>SAFATES APILABLES  DE POLIESTILÈ DE COLOR NEGRE DE 60 o 65mm ALT</t>
  </si>
  <si>
    <t>TALADRADORA PETRUS 52 COLOR BLAU ELÈCTRIC O SIMILAR</t>
  </si>
  <si>
    <t>TISORES 21CM -</t>
  </si>
  <si>
    <t>MINES DE CARBÓ DE 2,0 MM HB</t>
  </si>
  <si>
    <t>TUB DE 12 MINES MICRO CARBÓ 0,5 MM HB</t>
  </si>
  <si>
    <t>TUB DE 12 MINES MICRO CARBÓ 0,7 MM HB</t>
  </si>
  <si>
    <t>TUB DE 12 MINES MICRO CARBÓ 0,9 MM HB</t>
  </si>
  <si>
    <t>XINXETES NIQUELADES DE 10mm</t>
  </si>
  <si>
    <t>COIXÍ LUMBAR ERGONÒMIC -FELLOWES MESH OFFICE SUITES O SIMILAR</t>
  </si>
  <si>
    <t>REPOSA PEUS ERGONÒMIC FELLOWES AJUSTABLE O SIMILAR</t>
  </si>
  <si>
    <t>PAPER EMBALATGE COLOR KRAFT DE 1X25</t>
  </si>
  <si>
    <t xml:space="preserve">CARPETA DE PVC NEGRA AMB PINÇA PART SUPERIOR  </t>
  </si>
  <si>
    <t xml:space="preserve">CARPETES MULTIFUNDES A4 EN PP DE 20 FULLS </t>
  </si>
  <si>
    <t xml:space="preserve">CARPETES MULTIFUNDES A4 EN PP DE 40 FULLS </t>
  </si>
  <si>
    <t>CINTA ADHESIVA D’EMBALAR (60M X 50MM) COLOR MARRÓ</t>
  </si>
  <si>
    <t>CINTA ADHESIVA D’EMBALAR (60M X 50MM) TRANSPARENT -</t>
  </si>
  <si>
    <t>FUNDA MULTITALADRE MIDA A4 DE PP ACABAT CRISTAL de 90 MICRES</t>
  </si>
  <si>
    <t>FUNDA MULTITALADRE MIDA FOLI DE PP ACABAT CRISTAL de 90 MICRES</t>
  </si>
  <si>
    <t>LLEVA GRAPES PETRUS 110 - O SIMILAR</t>
  </si>
  <si>
    <t>MAQUINETA PER AFILAR LLAPIS - METÀL·LICA CUNYA</t>
  </si>
  <si>
    <t>PORTADES DE PVC DIN A3 "TRANSPARENT" 150micres</t>
  </si>
  <si>
    <t>PORTADES DE PVC DIN A4 "TRANSPARENT",150micres</t>
  </si>
  <si>
    <t>PORTAMINES AMB PUNTA RETRÀCTIL DE 0,9 MM - STAEEDTLER MARS MNICRO O SIMILAR</t>
  </si>
  <si>
    <t>PORTAMINES AMB PUNTA RETRÀCTIL DE 0,7 MM -  STAEDTLER SUPER GRIP O SIMILAR</t>
  </si>
  <si>
    <t>PORTAMINES AMB PUNTA RETRÀCTIL DE 0,5 MM -STAEDTLER SUPER GRIP O SIMILAR</t>
  </si>
  <si>
    <t>RETOLADOR PISSARRA BLANCA -BIC VELLEDA 174 O SIMILAR BLAU</t>
  </si>
  <si>
    <t>RETOLADOR PISSARRA BLANCA-BIC VELLEDA 174 O SIMILAR NEGRE</t>
  </si>
  <si>
    <t>RETOLADOR PISSARRA BLANCA-BIC VELLEDA 174 O SIMILAR VERMELL</t>
  </si>
  <si>
    <t>AGULLES SENYALITZADORES AMB FORMA DE "DIÀBOLO" DIFERENTS COLORS BLISTER 35UD</t>
  </si>
  <si>
    <t xml:space="preserve">ALFOMBRETA DE RATOLÍ AMB RECOLZA CANELLS  </t>
  </si>
  <si>
    <t>RATOLÍ VERTICAL ERGONÒMIC AMB CABLE</t>
  </si>
  <si>
    <t>MATERIAL D’OFICINA</t>
  </si>
  <si>
    <t>CAIXA TRANSFERENCIA CARTRO DUR FOLRRADA ROBA EN VERD DOBLE FOLI</t>
  </si>
  <si>
    <t>CAIXA TRANSFERENCIA CARTRO DUR FOLRRADA ROBA EN VERD FOLI</t>
  </si>
  <si>
    <t>PLÀSTIC DE BOMBOLLES 5X0,50</t>
  </si>
  <si>
    <t>CAIXA PER EMBALATGE AMB NANSA 450X375X280</t>
  </si>
  <si>
    <t>ALFOMBRA INDUSTRIAL ANTI LLISCANT POLIAMIDA 90X150 RENTABLE</t>
  </si>
  <si>
    <t>NETEJADOR AIRE A PRESIÓ FELLOWES 200ml</t>
  </si>
  <si>
    <t>ESBORRADOR MAGNETIC PISSARA BLANCA</t>
  </si>
  <si>
    <t>Preu unitari MÀXIM
(sense IVA)</t>
  </si>
  <si>
    <t>Preu unitari OFERT
(sense IVA)</t>
  </si>
  <si>
    <t>U=Unitats</t>
  </si>
  <si>
    <t xml:space="preserve">TO= Total Oferta </t>
  </si>
  <si>
    <t xml:space="preserve">M=Mostra (obligació d’aportar mostra de producte) </t>
  </si>
  <si>
    <t>Q= Quantitat</t>
  </si>
  <si>
    <t>TO
(sense IVA)</t>
  </si>
  <si>
    <t>ARTICLE</t>
  </si>
  <si>
    <t>1=35</t>
  </si>
  <si>
    <t>SUBTOTAL</t>
  </si>
  <si>
    <t>TOTAL OFERTA</t>
  </si>
  <si>
    <t>Memòria USB 16GB</t>
  </si>
  <si>
    <t>Memòria USB 32GB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</si>
</sst>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5" formatCode="#,##0.0000\ _€"/>
    <numFmt numFmtId="166" formatCode="#,##0.00\ &quot;€&quot;"/>
    <numFmt numFmtId="167" formatCode="#,##0.00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justify" vertical="justify"/>
    </xf>
    <xf numFmtId="0" fontId="3" fillId="0" borderId="0" xfId="0" applyFont="1" applyAlignment="1">
      <alignment vertical="center"/>
    </xf>
    <xf numFmtId="0" fontId="3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2" borderId="1" xfId="0" applyNumberFormat="1" applyFont="1" applyFill="1" applyBorder="1" applyAlignment="1">
      <alignment horizontal="center" vertical="justify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vertical="center"/>
    </xf>
    <xf numFmtId="167" fontId="4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8" fontId="1" fillId="0" borderId="0" xfId="0" applyNumberFormat="1" applyFont="1"/>
    <xf numFmtId="166" fontId="2" fillId="3" borderId="1" xfId="0" applyNumberFormat="1" applyFont="1" applyFill="1" applyBorder="1"/>
    <xf numFmtId="165" fontId="2" fillId="0" borderId="0" xfId="0" applyNumberFormat="1" applyFont="1"/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F6BC-55EC-4AFB-AABB-26CF0EF97CF9}">
  <dimension ref="B2:J147"/>
  <sheetViews>
    <sheetView tabSelected="1" topLeftCell="B121" zoomScale="120" zoomScaleNormal="120" workbookViewId="0">
      <selection activeCell="B128" sqref="B128"/>
    </sheetView>
  </sheetViews>
  <sheetFormatPr baseColWidth="10" defaultRowHeight="13.8" x14ac:dyDescent="0.3"/>
  <cols>
    <col min="1" max="1" width="11.5546875" style="1"/>
    <col min="2" max="2" width="74.88671875" style="1" customWidth="1"/>
    <col min="3" max="3" width="11" style="6" customWidth="1"/>
    <col min="4" max="4" width="10.21875" style="6" customWidth="1"/>
    <col min="5" max="5" width="6.21875" style="7" customWidth="1"/>
    <col min="6" max="6" width="4.33203125" style="7" customWidth="1"/>
    <col min="7" max="7" width="5.5546875" style="8" customWidth="1"/>
    <col min="8" max="8" width="10.6640625" style="6" customWidth="1"/>
    <col min="9" max="16384" width="11.5546875" style="1"/>
  </cols>
  <sheetData>
    <row r="2" spans="2:10" ht="14.4" thickBot="1" x14ac:dyDescent="0.35"/>
    <row r="3" spans="2:10" x14ac:dyDescent="0.3">
      <c r="B3" s="18" t="s">
        <v>143</v>
      </c>
      <c r="C3" s="19"/>
      <c r="D3" s="19"/>
      <c r="E3" s="19"/>
      <c r="F3" s="19"/>
      <c r="G3" s="19"/>
      <c r="H3" s="19"/>
    </row>
    <row r="4" spans="2:10" ht="41.4" x14ac:dyDescent="0.3">
      <c r="B4" s="2" t="s">
        <v>158</v>
      </c>
      <c r="C4" s="9" t="s">
        <v>151</v>
      </c>
      <c r="D4" s="9" t="s">
        <v>152</v>
      </c>
      <c r="E4" s="10" t="s">
        <v>0</v>
      </c>
      <c r="F4" s="10" t="s">
        <v>1</v>
      </c>
      <c r="G4" s="10" t="s">
        <v>2</v>
      </c>
      <c r="H4" s="11" t="s">
        <v>157</v>
      </c>
    </row>
    <row r="5" spans="2:10" x14ac:dyDescent="0.3">
      <c r="B5" s="3" t="s">
        <v>3</v>
      </c>
      <c r="C5" s="12">
        <v>1.4578512396694217</v>
      </c>
      <c r="D5" s="13"/>
      <c r="E5" s="14">
        <v>1</v>
      </c>
      <c r="F5" s="14" t="s">
        <v>4</v>
      </c>
      <c r="G5" s="14">
        <v>250</v>
      </c>
      <c r="H5" s="13">
        <f>D5*G5</f>
        <v>0</v>
      </c>
      <c r="I5" s="15"/>
      <c r="J5" s="15"/>
    </row>
    <row r="6" spans="2:10" x14ac:dyDescent="0.3">
      <c r="B6" s="3" t="s">
        <v>5</v>
      </c>
      <c r="C6" s="12">
        <v>1.4578512396694217</v>
      </c>
      <c r="D6" s="13"/>
      <c r="E6" s="14">
        <v>1</v>
      </c>
      <c r="F6" s="14" t="s">
        <v>4</v>
      </c>
      <c r="G6" s="14">
        <v>80</v>
      </c>
      <c r="H6" s="13">
        <f t="shared" ref="H6:H69" si="0">D6*G6</f>
        <v>0</v>
      </c>
      <c r="I6" s="15"/>
      <c r="J6" s="15"/>
    </row>
    <row r="7" spans="2:10" x14ac:dyDescent="0.3">
      <c r="B7" s="3" t="s">
        <v>6</v>
      </c>
      <c r="C7" s="12">
        <v>0.47603305785123962</v>
      </c>
      <c r="D7" s="13"/>
      <c r="E7" s="14" t="s">
        <v>7</v>
      </c>
      <c r="F7" s="14" t="s">
        <v>4</v>
      </c>
      <c r="G7" s="14">
        <v>20</v>
      </c>
      <c r="H7" s="13">
        <f t="shared" si="0"/>
        <v>0</v>
      </c>
      <c r="I7" s="15"/>
      <c r="J7" s="15"/>
    </row>
    <row r="8" spans="2:10" x14ac:dyDescent="0.3">
      <c r="B8" s="3" t="s">
        <v>8</v>
      </c>
      <c r="C8" s="12">
        <v>5.1669421487603309</v>
      </c>
      <c r="D8" s="13"/>
      <c r="E8" s="14">
        <v>1</v>
      </c>
      <c r="F8" s="14" t="s">
        <v>9</v>
      </c>
      <c r="G8" s="14">
        <v>32</v>
      </c>
      <c r="H8" s="13">
        <f t="shared" si="0"/>
        <v>0</v>
      </c>
      <c r="I8" s="15"/>
      <c r="J8" s="15"/>
    </row>
    <row r="9" spans="2:10" x14ac:dyDescent="0.3">
      <c r="B9" s="3" t="s">
        <v>10</v>
      </c>
      <c r="C9" s="12">
        <v>64.67107438016528</v>
      </c>
      <c r="D9" s="13"/>
      <c r="E9" s="14" t="s">
        <v>7</v>
      </c>
      <c r="F9" s="14" t="s">
        <v>4</v>
      </c>
      <c r="G9" s="14">
        <v>6</v>
      </c>
      <c r="H9" s="13">
        <f t="shared" si="0"/>
        <v>0</v>
      </c>
      <c r="I9" s="15"/>
      <c r="J9" s="15"/>
    </row>
    <row r="10" spans="2:10" x14ac:dyDescent="0.3">
      <c r="B10" s="3" t="s">
        <v>11</v>
      </c>
      <c r="C10" s="12">
        <v>22.165289256198349</v>
      </c>
      <c r="D10" s="13"/>
      <c r="E10" s="14" t="s">
        <v>12</v>
      </c>
      <c r="F10" s="14" t="s">
        <v>4</v>
      </c>
      <c r="G10" s="14">
        <v>5</v>
      </c>
      <c r="H10" s="13">
        <f t="shared" si="0"/>
        <v>0</v>
      </c>
      <c r="I10" s="15"/>
      <c r="J10" s="15"/>
    </row>
    <row r="11" spans="2:10" x14ac:dyDescent="0.3">
      <c r="B11" s="3" t="s">
        <v>13</v>
      </c>
      <c r="C11" s="12">
        <v>24.505785123966941</v>
      </c>
      <c r="D11" s="13"/>
      <c r="E11" s="14" t="s">
        <v>7</v>
      </c>
      <c r="F11" s="14" t="s">
        <v>4</v>
      </c>
      <c r="G11" s="14">
        <v>6</v>
      </c>
      <c r="H11" s="13">
        <f t="shared" si="0"/>
        <v>0</v>
      </c>
      <c r="I11" s="15"/>
      <c r="J11" s="15"/>
    </row>
    <row r="12" spans="2:10" x14ac:dyDescent="0.3">
      <c r="B12" s="3" t="s">
        <v>14</v>
      </c>
      <c r="C12" s="12">
        <v>1.7752066115702478</v>
      </c>
      <c r="D12" s="13"/>
      <c r="E12" s="14">
        <v>1</v>
      </c>
      <c r="F12" s="14" t="s">
        <v>4</v>
      </c>
      <c r="G12" s="14">
        <v>40</v>
      </c>
      <c r="H12" s="13">
        <f t="shared" si="0"/>
        <v>0</v>
      </c>
      <c r="I12" s="15"/>
      <c r="J12" s="15"/>
    </row>
    <row r="13" spans="2:10" x14ac:dyDescent="0.3">
      <c r="B13" s="3" t="s">
        <v>15</v>
      </c>
      <c r="C13" s="12">
        <v>2.1818181818181821</v>
      </c>
      <c r="D13" s="13"/>
      <c r="E13" s="14">
        <v>1</v>
      </c>
      <c r="F13" s="14" t="s">
        <v>4</v>
      </c>
      <c r="G13" s="14">
        <v>24</v>
      </c>
      <c r="H13" s="13">
        <f t="shared" si="0"/>
        <v>0</v>
      </c>
      <c r="I13" s="15"/>
      <c r="J13" s="15"/>
    </row>
    <row r="14" spans="2:10" x14ac:dyDescent="0.3">
      <c r="B14" s="3" t="s">
        <v>16</v>
      </c>
      <c r="C14" s="12">
        <v>2.2611570247933881</v>
      </c>
      <c r="D14" s="13"/>
      <c r="E14" s="14">
        <v>1</v>
      </c>
      <c r="F14" s="14" t="s">
        <v>4</v>
      </c>
      <c r="G14" s="14">
        <v>24</v>
      </c>
      <c r="H14" s="13">
        <f t="shared" si="0"/>
        <v>0</v>
      </c>
      <c r="I14" s="15"/>
      <c r="J14" s="15"/>
    </row>
    <row r="15" spans="2:10" x14ac:dyDescent="0.3">
      <c r="B15" s="3" t="s">
        <v>17</v>
      </c>
      <c r="C15" s="12">
        <v>1.4082644628099172</v>
      </c>
      <c r="D15" s="13"/>
      <c r="E15" s="14">
        <v>1</v>
      </c>
      <c r="F15" s="14" t="s">
        <v>4</v>
      </c>
      <c r="G15" s="14">
        <v>50</v>
      </c>
      <c r="H15" s="13">
        <f t="shared" si="0"/>
        <v>0</v>
      </c>
      <c r="I15" s="15"/>
      <c r="J15" s="15"/>
    </row>
    <row r="16" spans="2:10" x14ac:dyDescent="0.3">
      <c r="B16" s="3" t="s">
        <v>122</v>
      </c>
      <c r="C16" s="12">
        <v>1.4975206611570249</v>
      </c>
      <c r="D16" s="13"/>
      <c r="E16" s="14">
        <v>1</v>
      </c>
      <c r="F16" s="14" t="s">
        <v>4</v>
      </c>
      <c r="G16" s="14">
        <v>2</v>
      </c>
      <c r="H16" s="13">
        <f t="shared" si="0"/>
        <v>0</v>
      </c>
      <c r="I16" s="15"/>
      <c r="J16" s="15"/>
    </row>
    <row r="17" spans="2:10" x14ac:dyDescent="0.3">
      <c r="B17" s="3" t="s">
        <v>18</v>
      </c>
      <c r="C17" s="12">
        <v>0.23801652892561981</v>
      </c>
      <c r="D17" s="13"/>
      <c r="E17" s="14">
        <v>1</v>
      </c>
      <c r="F17" s="14" t="s">
        <v>9</v>
      </c>
      <c r="G17" s="14">
        <v>600</v>
      </c>
      <c r="H17" s="13">
        <f t="shared" si="0"/>
        <v>0</v>
      </c>
      <c r="I17" s="15"/>
      <c r="J17" s="15"/>
    </row>
    <row r="18" spans="2:10" x14ac:dyDescent="0.3">
      <c r="B18" s="3" t="s">
        <v>19</v>
      </c>
      <c r="C18" s="12">
        <v>0.23801652892561981</v>
      </c>
      <c r="D18" s="13"/>
      <c r="E18" s="14">
        <v>1</v>
      </c>
      <c r="F18" s="14" t="s">
        <v>9</v>
      </c>
      <c r="G18" s="14">
        <v>300</v>
      </c>
      <c r="H18" s="13">
        <f t="shared" si="0"/>
        <v>0</v>
      </c>
      <c r="I18" s="15"/>
      <c r="J18" s="15"/>
    </row>
    <row r="19" spans="2:10" x14ac:dyDescent="0.3">
      <c r="B19" s="3" t="s">
        <v>20</v>
      </c>
      <c r="C19" s="12">
        <v>0.23801652892561981</v>
      </c>
      <c r="D19" s="13"/>
      <c r="E19" s="14">
        <v>1</v>
      </c>
      <c r="F19" s="14" t="s">
        <v>9</v>
      </c>
      <c r="G19" s="14">
        <v>300</v>
      </c>
      <c r="H19" s="13">
        <f t="shared" si="0"/>
        <v>0</v>
      </c>
      <c r="I19" s="15"/>
      <c r="J19" s="15"/>
    </row>
    <row r="20" spans="2:10" x14ac:dyDescent="0.3">
      <c r="B20" s="3" t="s">
        <v>21</v>
      </c>
      <c r="C20" s="12">
        <v>14.836363636363636</v>
      </c>
      <c r="D20" s="13"/>
      <c r="E20" s="14">
        <v>1</v>
      </c>
      <c r="F20" s="14" t="s">
        <v>4</v>
      </c>
      <c r="G20" s="14">
        <v>15</v>
      </c>
      <c r="H20" s="13">
        <f t="shared" si="0"/>
        <v>0</v>
      </c>
      <c r="I20" s="15"/>
      <c r="J20" s="15"/>
    </row>
    <row r="21" spans="2:10" x14ac:dyDescent="0.3">
      <c r="B21" s="3" t="s">
        <v>22</v>
      </c>
      <c r="C21" s="12">
        <v>5.0776859504132226</v>
      </c>
      <c r="D21" s="13"/>
      <c r="E21" s="14" t="s">
        <v>23</v>
      </c>
      <c r="F21" s="14" t="s">
        <v>4</v>
      </c>
      <c r="G21" s="14">
        <v>5</v>
      </c>
      <c r="H21" s="13">
        <f t="shared" si="0"/>
        <v>0</v>
      </c>
      <c r="I21" s="15"/>
      <c r="J21" s="15"/>
    </row>
    <row r="22" spans="2:10" x14ac:dyDescent="0.3">
      <c r="B22" s="3" t="s">
        <v>24</v>
      </c>
      <c r="C22" s="12">
        <v>7.8446280991735549</v>
      </c>
      <c r="D22" s="13"/>
      <c r="E22" s="14" t="s">
        <v>23</v>
      </c>
      <c r="F22" s="14" t="s">
        <v>4</v>
      </c>
      <c r="G22" s="14">
        <v>5</v>
      </c>
      <c r="H22" s="13">
        <f t="shared" si="0"/>
        <v>0</v>
      </c>
      <c r="I22" s="15"/>
      <c r="J22" s="15"/>
    </row>
    <row r="23" spans="2:10" x14ac:dyDescent="0.3">
      <c r="B23" s="3" t="s">
        <v>25</v>
      </c>
      <c r="C23" s="12">
        <v>12.218181818181819</v>
      </c>
      <c r="D23" s="13"/>
      <c r="E23" s="14" t="s">
        <v>23</v>
      </c>
      <c r="F23" s="14" t="s">
        <v>4</v>
      </c>
      <c r="G23" s="14">
        <v>5</v>
      </c>
      <c r="H23" s="13">
        <f t="shared" si="0"/>
        <v>0</v>
      </c>
      <c r="I23" s="15"/>
      <c r="J23" s="15"/>
    </row>
    <row r="24" spans="2:10" x14ac:dyDescent="0.3">
      <c r="B24" s="3" t="s">
        <v>26</v>
      </c>
      <c r="C24" s="12">
        <v>9.6793388429752056</v>
      </c>
      <c r="D24" s="13"/>
      <c r="E24" s="14" t="s">
        <v>7</v>
      </c>
      <c r="F24" s="14" t="s">
        <v>4</v>
      </c>
      <c r="G24" s="14">
        <v>5</v>
      </c>
      <c r="H24" s="13">
        <f t="shared" si="0"/>
        <v>0</v>
      </c>
      <c r="I24" s="15"/>
      <c r="J24" s="15"/>
    </row>
    <row r="25" spans="2:10" x14ac:dyDescent="0.3">
      <c r="B25" s="3" t="s">
        <v>27</v>
      </c>
      <c r="C25" s="12">
        <v>12.327272727272726</v>
      </c>
      <c r="D25" s="13"/>
      <c r="E25" s="14" t="s">
        <v>7</v>
      </c>
      <c r="F25" s="14" t="s">
        <v>4</v>
      </c>
      <c r="G25" s="14">
        <v>5</v>
      </c>
      <c r="H25" s="13">
        <f t="shared" si="0"/>
        <v>0</v>
      </c>
      <c r="I25" s="15"/>
      <c r="J25" s="15"/>
    </row>
    <row r="26" spans="2:10" x14ac:dyDescent="0.3">
      <c r="B26" s="3" t="s">
        <v>28</v>
      </c>
      <c r="C26" s="12">
        <v>7.497520661157024</v>
      </c>
      <c r="D26" s="13"/>
      <c r="E26" s="14" t="s">
        <v>7</v>
      </c>
      <c r="F26" s="14" t="s">
        <v>4</v>
      </c>
      <c r="G26" s="14">
        <v>5</v>
      </c>
      <c r="H26" s="13">
        <f t="shared" si="0"/>
        <v>0</v>
      </c>
      <c r="I26" s="15"/>
      <c r="J26" s="15"/>
    </row>
    <row r="27" spans="2:10" x14ac:dyDescent="0.3">
      <c r="B27" s="3" t="s">
        <v>29</v>
      </c>
      <c r="C27" s="12">
        <v>3.9173553719008272</v>
      </c>
      <c r="D27" s="13"/>
      <c r="E27" s="14" t="s">
        <v>23</v>
      </c>
      <c r="F27" s="14" t="s">
        <v>4</v>
      </c>
      <c r="G27" s="14">
        <v>5</v>
      </c>
      <c r="H27" s="13">
        <f t="shared" si="0"/>
        <v>0</v>
      </c>
      <c r="I27" s="15"/>
      <c r="J27" s="15"/>
    </row>
    <row r="28" spans="2:10" x14ac:dyDescent="0.3">
      <c r="B28" s="3" t="s">
        <v>30</v>
      </c>
      <c r="C28" s="12">
        <v>4.3834710743801661</v>
      </c>
      <c r="D28" s="13"/>
      <c r="E28" s="14" t="s">
        <v>23</v>
      </c>
      <c r="F28" s="14" t="s">
        <v>4</v>
      </c>
      <c r="G28" s="14">
        <v>5</v>
      </c>
      <c r="H28" s="13">
        <f t="shared" si="0"/>
        <v>0</v>
      </c>
      <c r="I28" s="15"/>
      <c r="J28" s="15"/>
    </row>
    <row r="29" spans="2:10" x14ac:dyDescent="0.3">
      <c r="B29" s="3" t="s">
        <v>31</v>
      </c>
      <c r="C29" s="12">
        <v>0.6644628099173554</v>
      </c>
      <c r="D29" s="13"/>
      <c r="E29" s="14">
        <v>1</v>
      </c>
      <c r="F29" s="14" t="s">
        <v>4</v>
      </c>
      <c r="G29" s="14">
        <v>50</v>
      </c>
      <c r="H29" s="13">
        <f t="shared" si="0"/>
        <v>0</v>
      </c>
      <c r="I29" s="15"/>
      <c r="J29" s="15"/>
    </row>
    <row r="30" spans="2:10" ht="27.6" x14ac:dyDescent="0.3">
      <c r="B30" s="3" t="s">
        <v>32</v>
      </c>
      <c r="C30" s="12">
        <v>17.52396694214876</v>
      </c>
      <c r="D30" s="13"/>
      <c r="E30" s="14" t="s">
        <v>23</v>
      </c>
      <c r="F30" s="14" t="s">
        <v>9</v>
      </c>
      <c r="G30" s="14">
        <v>4</v>
      </c>
      <c r="H30" s="13">
        <f t="shared" si="0"/>
        <v>0</v>
      </c>
      <c r="I30" s="15"/>
      <c r="J30" s="15"/>
    </row>
    <row r="31" spans="2:10" ht="27.6" x14ac:dyDescent="0.3">
      <c r="B31" s="3" t="s">
        <v>33</v>
      </c>
      <c r="C31" s="12">
        <v>61.21983471074379</v>
      </c>
      <c r="D31" s="13"/>
      <c r="E31" s="14" t="s">
        <v>34</v>
      </c>
      <c r="F31" s="14" t="s">
        <v>9</v>
      </c>
      <c r="G31" s="14">
        <v>4</v>
      </c>
      <c r="H31" s="13">
        <f t="shared" si="0"/>
        <v>0</v>
      </c>
      <c r="I31" s="15"/>
      <c r="J31" s="15"/>
    </row>
    <row r="32" spans="2:10" ht="27.6" x14ac:dyDescent="0.3">
      <c r="B32" s="3" t="s">
        <v>35</v>
      </c>
      <c r="C32" s="12">
        <v>17.52396694214876</v>
      </c>
      <c r="D32" s="13"/>
      <c r="E32" s="14" t="s">
        <v>36</v>
      </c>
      <c r="F32" s="14" t="s">
        <v>9</v>
      </c>
      <c r="G32" s="14">
        <v>4</v>
      </c>
      <c r="H32" s="13">
        <f t="shared" si="0"/>
        <v>0</v>
      </c>
      <c r="I32" s="15"/>
      <c r="J32" s="15"/>
    </row>
    <row r="33" spans="2:10" ht="27.6" x14ac:dyDescent="0.3">
      <c r="B33" s="3" t="s">
        <v>37</v>
      </c>
      <c r="C33" s="12">
        <v>17.52396694214876</v>
      </c>
      <c r="D33" s="13"/>
      <c r="E33" s="14" t="s">
        <v>23</v>
      </c>
      <c r="F33" s="14" t="s">
        <v>9</v>
      </c>
      <c r="G33" s="14">
        <v>4</v>
      </c>
      <c r="H33" s="13">
        <f t="shared" si="0"/>
        <v>0</v>
      </c>
      <c r="I33" s="15"/>
      <c r="J33" s="15"/>
    </row>
    <row r="34" spans="2:10" ht="27.6" x14ac:dyDescent="0.3">
      <c r="B34" s="3" t="s">
        <v>38</v>
      </c>
      <c r="C34" s="12">
        <v>61.21983471074379</v>
      </c>
      <c r="D34" s="13"/>
      <c r="E34" s="14" t="s">
        <v>34</v>
      </c>
      <c r="F34" s="14" t="s">
        <v>9</v>
      </c>
      <c r="G34" s="14">
        <v>4</v>
      </c>
      <c r="H34" s="13">
        <f t="shared" si="0"/>
        <v>0</v>
      </c>
      <c r="I34" s="15"/>
      <c r="J34" s="15"/>
    </row>
    <row r="35" spans="2:10" x14ac:dyDescent="0.3">
      <c r="B35" s="3" t="s">
        <v>39</v>
      </c>
      <c r="C35" s="12">
        <v>0.54545454545454553</v>
      </c>
      <c r="D35" s="13"/>
      <c r="E35" s="14">
        <v>1</v>
      </c>
      <c r="F35" s="14" t="s">
        <v>4</v>
      </c>
      <c r="G35" s="14">
        <v>20</v>
      </c>
      <c r="H35" s="13">
        <f t="shared" si="0"/>
        <v>0</v>
      </c>
      <c r="I35" s="15"/>
      <c r="J35" s="15"/>
    </row>
    <row r="36" spans="2:10" x14ac:dyDescent="0.3">
      <c r="B36" s="3" t="s">
        <v>40</v>
      </c>
      <c r="C36" s="12">
        <v>0.67438016528925626</v>
      </c>
      <c r="D36" s="13"/>
      <c r="E36" s="14">
        <v>1</v>
      </c>
      <c r="F36" s="14" t="s">
        <v>4</v>
      </c>
      <c r="G36" s="14">
        <v>50</v>
      </c>
      <c r="H36" s="13">
        <f t="shared" si="0"/>
        <v>0</v>
      </c>
      <c r="I36" s="15"/>
      <c r="J36" s="15"/>
    </row>
    <row r="37" spans="2:10" x14ac:dyDescent="0.3">
      <c r="B37" s="3" t="s">
        <v>123</v>
      </c>
      <c r="C37" s="12">
        <v>3.1438016528925616</v>
      </c>
      <c r="D37" s="13"/>
      <c r="E37" s="14">
        <v>1</v>
      </c>
      <c r="F37" s="14" t="s">
        <v>4</v>
      </c>
      <c r="G37" s="14">
        <v>50</v>
      </c>
      <c r="H37" s="13">
        <f t="shared" si="0"/>
        <v>0</v>
      </c>
      <c r="I37" s="15"/>
      <c r="J37" s="15"/>
    </row>
    <row r="38" spans="2:10" x14ac:dyDescent="0.3">
      <c r="B38" s="3" t="s">
        <v>124</v>
      </c>
      <c r="C38" s="12">
        <v>1.9140495867768594</v>
      </c>
      <c r="D38" s="13"/>
      <c r="E38" s="14">
        <v>1</v>
      </c>
      <c r="F38" s="14" t="s">
        <v>4</v>
      </c>
      <c r="G38" s="14">
        <v>20</v>
      </c>
      <c r="H38" s="13">
        <f t="shared" si="0"/>
        <v>0</v>
      </c>
      <c r="I38" s="15"/>
      <c r="J38" s="15"/>
    </row>
    <row r="39" spans="2:10" x14ac:dyDescent="0.3">
      <c r="B39" s="3" t="s">
        <v>125</v>
      </c>
      <c r="C39" s="12">
        <v>2.4793388429752068</v>
      </c>
      <c r="D39" s="13"/>
      <c r="E39" s="14">
        <v>1</v>
      </c>
      <c r="F39" s="14" t="s">
        <v>4</v>
      </c>
      <c r="G39" s="14">
        <v>20</v>
      </c>
      <c r="H39" s="13">
        <f t="shared" si="0"/>
        <v>0</v>
      </c>
      <c r="I39" s="15"/>
      <c r="J39" s="15"/>
    </row>
    <row r="40" spans="2:10" x14ac:dyDescent="0.3">
      <c r="B40" s="3" t="s">
        <v>126</v>
      </c>
      <c r="C40" s="12">
        <v>1.834710743801653</v>
      </c>
      <c r="D40" s="13"/>
      <c r="E40" s="14">
        <v>1</v>
      </c>
      <c r="F40" s="14" t="s">
        <v>4</v>
      </c>
      <c r="G40" s="14">
        <v>12</v>
      </c>
      <c r="H40" s="13">
        <f t="shared" si="0"/>
        <v>0</v>
      </c>
      <c r="I40" s="15"/>
      <c r="J40" s="15"/>
    </row>
    <row r="41" spans="2:10" x14ac:dyDescent="0.3">
      <c r="B41" s="3" t="s">
        <v>127</v>
      </c>
      <c r="C41" s="12">
        <v>1.834710743801653</v>
      </c>
      <c r="D41" s="13"/>
      <c r="E41" s="14">
        <v>1</v>
      </c>
      <c r="F41" s="14" t="s">
        <v>4</v>
      </c>
      <c r="G41" s="14">
        <v>48</v>
      </c>
      <c r="H41" s="13">
        <f t="shared" si="0"/>
        <v>0</v>
      </c>
      <c r="I41" s="15"/>
      <c r="J41" s="15"/>
    </row>
    <row r="42" spans="2:10" x14ac:dyDescent="0.3">
      <c r="B42" s="3" t="s">
        <v>41</v>
      </c>
      <c r="C42" s="12">
        <v>1.1206611570247933</v>
      </c>
      <c r="D42" s="13"/>
      <c r="E42" s="14">
        <v>1</v>
      </c>
      <c r="F42" s="14" t="s">
        <v>4</v>
      </c>
      <c r="G42" s="14">
        <v>160</v>
      </c>
      <c r="H42" s="13">
        <f t="shared" si="0"/>
        <v>0</v>
      </c>
      <c r="I42" s="15"/>
      <c r="J42" s="15"/>
    </row>
    <row r="43" spans="2:10" x14ac:dyDescent="0.3">
      <c r="B43" s="3" t="s">
        <v>42</v>
      </c>
      <c r="C43" s="12">
        <v>0.39669421487603307</v>
      </c>
      <c r="D43" s="13"/>
      <c r="E43" s="14">
        <v>1</v>
      </c>
      <c r="F43" s="14" t="s">
        <v>4</v>
      </c>
      <c r="G43" s="14">
        <v>160</v>
      </c>
      <c r="H43" s="13">
        <f t="shared" si="0"/>
        <v>0</v>
      </c>
      <c r="I43" s="15"/>
      <c r="J43" s="15"/>
    </row>
    <row r="44" spans="2:10" x14ac:dyDescent="0.3">
      <c r="B44" s="3" t="s">
        <v>43</v>
      </c>
      <c r="C44" s="12">
        <v>0.4363636363636364</v>
      </c>
      <c r="D44" s="13"/>
      <c r="E44" s="14" t="s">
        <v>23</v>
      </c>
      <c r="F44" s="14" t="s">
        <v>4</v>
      </c>
      <c r="G44" s="14">
        <v>300</v>
      </c>
      <c r="H44" s="13">
        <f t="shared" si="0"/>
        <v>0</v>
      </c>
      <c r="I44" s="15"/>
      <c r="J44" s="15"/>
    </row>
    <row r="45" spans="2:10" x14ac:dyDescent="0.3">
      <c r="B45" s="3" t="s">
        <v>44</v>
      </c>
      <c r="C45" s="12">
        <v>0.74380165289256195</v>
      </c>
      <c r="D45" s="13"/>
      <c r="E45" s="14" t="s">
        <v>23</v>
      </c>
      <c r="F45" s="14" t="s">
        <v>4</v>
      </c>
      <c r="G45" s="14">
        <v>100</v>
      </c>
      <c r="H45" s="13">
        <f t="shared" si="0"/>
        <v>0</v>
      </c>
      <c r="I45" s="15"/>
      <c r="J45" s="15"/>
    </row>
    <row r="46" spans="2:10" x14ac:dyDescent="0.3">
      <c r="B46" s="3" t="s">
        <v>45</v>
      </c>
      <c r="C46" s="12">
        <v>1.4380165289256197</v>
      </c>
      <c r="D46" s="13"/>
      <c r="E46" s="14" t="s">
        <v>7</v>
      </c>
      <c r="F46" s="14" t="s">
        <v>4</v>
      </c>
      <c r="G46" s="14">
        <v>20</v>
      </c>
      <c r="H46" s="13">
        <f t="shared" si="0"/>
        <v>0</v>
      </c>
      <c r="I46" s="15"/>
      <c r="J46" s="15"/>
    </row>
    <row r="47" spans="2:10" x14ac:dyDescent="0.3">
      <c r="B47" s="3" t="s">
        <v>46</v>
      </c>
      <c r="C47" s="12">
        <v>1.4380165289256197</v>
      </c>
      <c r="D47" s="13"/>
      <c r="E47" s="14" t="s">
        <v>47</v>
      </c>
      <c r="F47" s="14" t="s">
        <v>4</v>
      </c>
      <c r="G47" s="14">
        <v>20</v>
      </c>
      <c r="H47" s="13">
        <f t="shared" si="0"/>
        <v>0</v>
      </c>
      <c r="I47" s="15"/>
      <c r="J47" s="15"/>
    </row>
    <row r="48" spans="2:10" x14ac:dyDescent="0.3">
      <c r="B48" s="3" t="s">
        <v>48</v>
      </c>
      <c r="C48" s="12">
        <v>1.7057851239669422</v>
      </c>
      <c r="D48" s="13"/>
      <c r="E48" s="14">
        <v>1</v>
      </c>
      <c r="F48" s="14" t="s">
        <v>9</v>
      </c>
      <c r="G48" s="14">
        <v>12</v>
      </c>
      <c r="H48" s="13">
        <f t="shared" si="0"/>
        <v>0</v>
      </c>
      <c r="I48" s="15"/>
      <c r="J48" s="15"/>
    </row>
    <row r="49" spans="2:10" x14ac:dyDescent="0.3">
      <c r="B49" s="3" t="s">
        <v>49</v>
      </c>
      <c r="C49" s="12">
        <v>1.1107438016528925</v>
      </c>
      <c r="D49" s="13"/>
      <c r="E49" s="14">
        <v>1</v>
      </c>
      <c r="F49" s="14" t="s">
        <v>4</v>
      </c>
      <c r="G49" s="14">
        <v>160</v>
      </c>
      <c r="H49" s="13">
        <f t="shared" si="0"/>
        <v>0</v>
      </c>
      <c r="I49" s="15"/>
      <c r="J49" s="15"/>
    </row>
    <row r="50" spans="2:10" x14ac:dyDescent="0.3">
      <c r="B50" s="3" t="s">
        <v>50</v>
      </c>
      <c r="C50" s="12">
        <v>6.5454545454545459</v>
      </c>
      <c r="D50" s="13"/>
      <c r="E50" s="14" t="s">
        <v>23</v>
      </c>
      <c r="F50" s="14" t="s">
        <v>4</v>
      </c>
      <c r="G50" s="14">
        <v>80</v>
      </c>
      <c r="H50" s="13">
        <f t="shared" si="0"/>
        <v>0</v>
      </c>
      <c r="I50" s="15"/>
      <c r="J50" s="15"/>
    </row>
    <row r="51" spans="2:10" x14ac:dyDescent="0.3">
      <c r="B51" s="3" t="s">
        <v>128</v>
      </c>
      <c r="C51" s="12">
        <v>6.7636363636363646</v>
      </c>
      <c r="D51" s="13"/>
      <c r="E51" s="14" t="s">
        <v>23</v>
      </c>
      <c r="F51" s="14" t="s">
        <v>4</v>
      </c>
      <c r="G51" s="14">
        <v>20</v>
      </c>
      <c r="H51" s="13">
        <f t="shared" si="0"/>
        <v>0</v>
      </c>
      <c r="I51" s="15"/>
      <c r="J51" s="15"/>
    </row>
    <row r="52" spans="2:10" x14ac:dyDescent="0.3">
      <c r="B52" s="3" t="s">
        <v>129</v>
      </c>
      <c r="C52" s="12">
        <v>6.9818181818181824</v>
      </c>
      <c r="D52" s="13"/>
      <c r="E52" s="14" t="s">
        <v>23</v>
      </c>
      <c r="F52" s="14" t="s">
        <v>4</v>
      </c>
      <c r="G52" s="14">
        <v>20</v>
      </c>
      <c r="H52" s="13">
        <f t="shared" si="0"/>
        <v>0</v>
      </c>
      <c r="I52" s="15"/>
      <c r="J52" s="15"/>
    </row>
    <row r="53" spans="2:10" x14ac:dyDescent="0.3">
      <c r="B53" s="3" t="s">
        <v>51</v>
      </c>
      <c r="C53" s="12">
        <v>6</v>
      </c>
      <c r="D53" s="13"/>
      <c r="E53" s="14" t="s">
        <v>23</v>
      </c>
      <c r="F53" s="14" t="s">
        <v>4</v>
      </c>
      <c r="G53" s="14">
        <v>20</v>
      </c>
      <c r="H53" s="13">
        <f t="shared" si="0"/>
        <v>0</v>
      </c>
      <c r="I53" s="15"/>
      <c r="J53" s="15"/>
    </row>
    <row r="54" spans="2:10" x14ac:dyDescent="0.3">
      <c r="B54" s="3" t="s">
        <v>52</v>
      </c>
      <c r="C54" s="12">
        <v>14.50909090909091</v>
      </c>
      <c r="D54" s="13"/>
      <c r="E54" s="14" t="s">
        <v>23</v>
      </c>
      <c r="F54" s="14" t="s">
        <v>4</v>
      </c>
      <c r="G54" s="14">
        <v>5</v>
      </c>
      <c r="H54" s="13">
        <f t="shared" si="0"/>
        <v>0</v>
      </c>
      <c r="I54" s="15"/>
      <c r="J54" s="15"/>
    </row>
    <row r="55" spans="2:10" x14ac:dyDescent="0.3">
      <c r="B55" s="3" t="s">
        <v>53</v>
      </c>
      <c r="C55" s="12">
        <v>7.5371900826446279</v>
      </c>
      <c r="D55" s="13"/>
      <c r="E55" s="14" t="s">
        <v>23</v>
      </c>
      <c r="F55" s="14" t="s">
        <v>4</v>
      </c>
      <c r="G55" s="14">
        <v>10</v>
      </c>
      <c r="H55" s="13">
        <f t="shared" si="0"/>
        <v>0</v>
      </c>
      <c r="I55" s="15"/>
      <c r="J55" s="15"/>
    </row>
    <row r="56" spans="2:10" x14ac:dyDescent="0.3">
      <c r="B56" s="3" t="s">
        <v>54</v>
      </c>
      <c r="C56" s="12">
        <v>3.6198347107438016</v>
      </c>
      <c r="D56" s="13"/>
      <c r="E56" s="14" t="s">
        <v>55</v>
      </c>
      <c r="F56" s="14" t="s">
        <v>9</v>
      </c>
      <c r="G56" s="14">
        <v>5</v>
      </c>
      <c r="H56" s="13">
        <f t="shared" si="0"/>
        <v>0</v>
      </c>
      <c r="I56" s="15"/>
      <c r="J56" s="15"/>
    </row>
    <row r="57" spans="2:10" x14ac:dyDescent="0.3">
      <c r="B57" s="3" t="s">
        <v>56</v>
      </c>
      <c r="C57" s="12">
        <v>5.0082644628099171</v>
      </c>
      <c r="D57" s="13"/>
      <c r="E57" s="14" t="s">
        <v>57</v>
      </c>
      <c r="F57" s="14" t="s">
        <v>9</v>
      </c>
      <c r="G57" s="14">
        <v>5</v>
      </c>
      <c r="H57" s="13">
        <f t="shared" si="0"/>
        <v>0</v>
      </c>
      <c r="I57" s="15"/>
      <c r="J57" s="15"/>
    </row>
    <row r="58" spans="2:10" x14ac:dyDescent="0.3">
      <c r="B58" s="3" t="s">
        <v>58</v>
      </c>
      <c r="C58" s="12">
        <v>1.1504132231404958</v>
      </c>
      <c r="D58" s="13"/>
      <c r="E58" s="14" t="s">
        <v>59</v>
      </c>
      <c r="F58" s="14" t="s">
        <v>4</v>
      </c>
      <c r="G58" s="14">
        <v>50</v>
      </c>
      <c r="H58" s="13">
        <f t="shared" si="0"/>
        <v>0</v>
      </c>
      <c r="I58" s="15"/>
      <c r="J58" s="15"/>
    </row>
    <row r="59" spans="2:10" x14ac:dyDescent="0.3">
      <c r="B59" s="3" t="s">
        <v>60</v>
      </c>
      <c r="C59" s="12">
        <v>23.494214876033059</v>
      </c>
      <c r="D59" s="13"/>
      <c r="E59" s="14">
        <v>1</v>
      </c>
      <c r="F59" s="14" t="s">
        <v>4</v>
      </c>
      <c r="G59" s="14">
        <v>15</v>
      </c>
      <c r="H59" s="13">
        <f t="shared" si="0"/>
        <v>0</v>
      </c>
      <c r="I59" s="15"/>
      <c r="J59" s="15"/>
    </row>
    <row r="60" spans="2:10" x14ac:dyDescent="0.3">
      <c r="B60" s="3" t="s">
        <v>61</v>
      </c>
      <c r="C60" s="12">
        <v>0.38677685950413221</v>
      </c>
      <c r="D60" s="13"/>
      <c r="E60" s="14" t="s">
        <v>62</v>
      </c>
      <c r="F60" s="14" t="s">
        <v>4</v>
      </c>
      <c r="G60" s="14">
        <v>600</v>
      </c>
      <c r="H60" s="13">
        <f t="shared" si="0"/>
        <v>0</v>
      </c>
      <c r="I60" s="15"/>
      <c r="J60" s="15"/>
    </row>
    <row r="61" spans="2:10" x14ac:dyDescent="0.3">
      <c r="B61" s="3" t="s">
        <v>63</v>
      </c>
      <c r="C61" s="12">
        <v>4.0661157024793386</v>
      </c>
      <c r="D61" s="13"/>
      <c r="E61" s="14" t="s">
        <v>64</v>
      </c>
      <c r="F61" s="14" t="s">
        <v>9</v>
      </c>
      <c r="G61" s="14">
        <v>10</v>
      </c>
      <c r="H61" s="13">
        <f t="shared" si="0"/>
        <v>0</v>
      </c>
      <c r="I61" s="15"/>
      <c r="J61" s="15"/>
    </row>
    <row r="62" spans="2:10" x14ac:dyDescent="0.3">
      <c r="B62" s="3" t="s">
        <v>130</v>
      </c>
      <c r="C62" s="12">
        <v>1.646280991735537</v>
      </c>
      <c r="D62" s="13"/>
      <c r="E62" s="14">
        <v>1</v>
      </c>
      <c r="F62" s="14" t="s">
        <v>9</v>
      </c>
      <c r="G62" s="14">
        <v>10</v>
      </c>
      <c r="H62" s="13">
        <f t="shared" si="0"/>
        <v>0</v>
      </c>
      <c r="I62" s="15"/>
      <c r="J62" s="15"/>
    </row>
    <row r="63" spans="2:10" x14ac:dyDescent="0.3">
      <c r="B63" s="3" t="s">
        <v>65</v>
      </c>
      <c r="C63" s="12">
        <v>1.6363636363636365</v>
      </c>
      <c r="D63" s="13"/>
      <c r="E63" s="14">
        <v>1</v>
      </c>
      <c r="F63" s="14" t="s">
        <v>4</v>
      </c>
      <c r="G63" s="14">
        <v>120</v>
      </c>
      <c r="H63" s="13">
        <f t="shared" si="0"/>
        <v>0</v>
      </c>
      <c r="I63" s="15"/>
      <c r="J63" s="15"/>
    </row>
    <row r="64" spans="2:10" x14ac:dyDescent="0.3">
      <c r="B64" s="3" t="s">
        <v>66</v>
      </c>
      <c r="C64" s="12">
        <v>0.8727272727272728</v>
      </c>
      <c r="D64" s="13"/>
      <c r="E64" s="14">
        <v>1</v>
      </c>
      <c r="F64" s="14" t="s">
        <v>4</v>
      </c>
      <c r="G64" s="14">
        <v>20</v>
      </c>
      <c r="H64" s="13">
        <f t="shared" si="0"/>
        <v>0</v>
      </c>
      <c r="I64" s="15"/>
      <c r="J64" s="15"/>
    </row>
    <row r="65" spans="2:10" x14ac:dyDescent="0.3">
      <c r="B65" s="3" t="s">
        <v>67</v>
      </c>
      <c r="C65" s="12">
        <v>1.0115702479338844</v>
      </c>
      <c r="D65" s="13"/>
      <c r="E65" s="14">
        <v>1</v>
      </c>
      <c r="F65" s="14" t="s">
        <v>4</v>
      </c>
      <c r="G65" s="14">
        <v>120</v>
      </c>
      <c r="H65" s="13">
        <f t="shared" si="0"/>
        <v>0</v>
      </c>
      <c r="I65" s="15"/>
      <c r="J65" s="15"/>
    </row>
    <row r="66" spans="2:10" x14ac:dyDescent="0.3">
      <c r="B66" s="3" t="s">
        <v>131</v>
      </c>
      <c r="C66" s="12">
        <v>0.39669421487603307</v>
      </c>
      <c r="D66" s="13"/>
      <c r="E66" s="14">
        <v>1</v>
      </c>
      <c r="F66" s="14" t="s">
        <v>4</v>
      </c>
      <c r="G66" s="14">
        <v>48</v>
      </c>
      <c r="H66" s="13">
        <f t="shared" si="0"/>
        <v>0</v>
      </c>
      <c r="I66" s="15"/>
      <c r="J66" s="15"/>
    </row>
    <row r="67" spans="2:10" x14ac:dyDescent="0.3">
      <c r="B67" s="3" t="s">
        <v>68</v>
      </c>
      <c r="C67" s="12">
        <v>0.58512396694214874</v>
      </c>
      <c r="D67" s="13"/>
      <c r="E67" s="14">
        <v>1</v>
      </c>
      <c r="F67" s="14" t="s">
        <v>9</v>
      </c>
      <c r="G67" s="14">
        <v>160</v>
      </c>
      <c r="H67" s="13">
        <f t="shared" si="0"/>
        <v>0</v>
      </c>
      <c r="I67" s="15"/>
      <c r="J67" s="15"/>
    </row>
    <row r="68" spans="2:10" x14ac:dyDescent="0.3">
      <c r="B68" s="3" t="s">
        <v>69</v>
      </c>
      <c r="C68" s="12">
        <v>0.58512396694214874</v>
      </c>
      <c r="D68" s="13"/>
      <c r="E68" s="14">
        <v>1</v>
      </c>
      <c r="F68" s="14" t="s">
        <v>9</v>
      </c>
      <c r="G68" s="14">
        <v>160</v>
      </c>
      <c r="H68" s="13">
        <f t="shared" si="0"/>
        <v>0</v>
      </c>
      <c r="I68" s="15"/>
      <c r="J68" s="15"/>
    </row>
    <row r="69" spans="2:10" x14ac:dyDescent="0.3">
      <c r="B69" s="3" t="s">
        <v>70</v>
      </c>
      <c r="C69" s="12">
        <v>0.58512396694214874</v>
      </c>
      <c r="D69" s="13"/>
      <c r="E69" s="14">
        <v>1</v>
      </c>
      <c r="F69" s="14" t="s">
        <v>9</v>
      </c>
      <c r="G69" s="14">
        <v>160</v>
      </c>
      <c r="H69" s="13">
        <f t="shared" si="0"/>
        <v>0</v>
      </c>
      <c r="I69" s="15"/>
      <c r="J69" s="15"/>
    </row>
    <row r="70" spans="2:10" x14ac:dyDescent="0.3">
      <c r="B70" s="3" t="s">
        <v>71</v>
      </c>
      <c r="C70" s="12">
        <v>0.58512396694214874</v>
      </c>
      <c r="D70" s="13"/>
      <c r="E70" s="14">
        <v>1</v>
      </c>
      <c r="F70" s="14" t="s">
        <v>9</v>
      </c>
      <c r="G70" s="14">
        <v>160</v>
      </c>
      <c r="H70" s="13">
        <f t="shared" ref="H70:H133" si="1">D70*G70</f>
        <v>0</v>
      </c>
      <c r="I70" s="15"/>
      <c r="J70" s="15"/>
    </row>
    <row r="71" spans="2:10" x14ac:dyDescent="0.3">
      <c r="B71" s="3" t="s">
        <v>72</v>
      </c>
      <c r="C71" s="12">
        <v>0.51570247933884306</v>
      </c>
      <c r="D71" s="13"/>
      <c r="E71" s="14" t="s">
        <v>73</v>
      </c>
      <c r="F71" s="14" t="s">
        <v>4</v>
      </c>
      <c r="G71" s="14">
        <v>100</v>
      </c>
      <c r="H71" s="13">
        <f t="shared" si="1"/>
        <v>0</v>
      </c>
      <c r="I71" s="15"/>
      <c r="J71" s="15"/>
    </row>
    <row r="72" spans="2:10" x14ac:dyDescent="0.3">
      <c r="B72" s="3" t="s">
        <v>74</v>
      </c>
      <c r="C72" s="12">
        <v>0.55537190082644627</v>
      </c>
      <c r="D72" s="13"/>
      <c r="E72" s="14">
        <v>1</v>
      </c>
      <c r="F72" s="14" t="s">
        <v>4</v>
      </c>
      <c r="G72" s="14">
        <v>480</v>
      </c>
      <c r="H72" s="13">
        <f t="shared" si="1"/>
        <v>0</v>
      </c>
      <c r="I72" s="15"/>
      <c r="J72" s="15"/>
    </row>
    <row r="73" spans="2:10" x14ac:dyDescent="0.3">
      <c r="B73" s="3" t="s">
        <v>75</v>
      </c>
      <c r="C73" s="12">
        <v>0.32727272727272733</v>
      </c>
      <c r="D73" s="13"/>
      <c r="E73" s="14">
        <v>1</v>
      </c>
      <c r="F73" s="14" t="s">
        <v>4</v>
      </c>
      <c r="G73" s="14">
        <v>480</v>
      </c>
      <c r="H73" s="13">
        <f t="shared" si="1"/>
        <v>0</v>
      </c>
      <c r="I73" s="15"/>
      <c r="J73" s="15"/>
    </row>
    <row r="74" spans="2:10" x14ac:dyDescent="0.3">
      <c r="B74" s="3" t="s">
        <v>76</v>
      </c>
      <c r="C74" s="12">
        <v>2.1818181818181821</v>
      </c>
      <c r="D74" s="13"/>
      <c r="E74" s="14">
        <v>1</v>
      </c>
      <c r="F74" s="14" t="s">
        <v>4</v>
      </c>
      <c r="G74" s="14">
        <v>25</v>
      </c>
      <c r="H74" s="13">
        <f t="shared" si="1"/>
        <v>0</v>
      </c>
      <c r="I74" s="15"/>
      <c r="J74" s="15"/>
    </row>
    <row r="75" spans="2:10" x14ac:dyDescent="0.3">
      <c r="B75" s="3" t="s">
        <v>77</v>
      </c>
      <c r="C75" s="12">
        <v>0.54545454545454553</v>
      </c>
      <c r="D75" s="13"/>
      <c r="E75" s="14">
        <v>1</v>
      </c>
      <c r="F75" s="14" t="s">
        <v>4</v>
      </c>
      <c r="G75" s="14">
        <v>48</v>
      </c>
      <c r="H75" s="13">
        <f t="shared" si="1"/>
        <v>0</v>
      </c>
      <c r="I75" s="15"/>
      <c r="J75" s="15"/>
    </row>
    <row r="76" spans="2:10" x14ac:dyDescent="0.3">
      <c r="B76" s="3" t="s">
        <v>78</v>
      </c>
      <c r="C76" s="12">
        <v>3.0842975206611571</v>
      </c>
      <c r="D76" s="13"/>
      <c r="E76" s="14">
        <v>1</v>
      </c>
      <c r="F76" s="14" t="s">
        <v>4</v>
      </c>
      <c r="G76" s="14">
        <v>30</v>
      </c>
      <c r="H76" s="13">
        <f t="shared" si="1"/>
        <v>0</v>
      </c>
      <c r="I76" s="15"/>
      <c r="J76" s="15"/>
    </row>
    <row r="77" spans="2:10" x14ac:dyDescent="0.3">
      <c r="B77" s="3" t="s">
        <v>79</v>
      </c>
      <c r="C77" s="12">
        <v>2.9752066115702478</v>
      </c>
      <c r="D77" s="13"/>
      <c r="E77" s="14">
        <v>1</v>
      </c>
      <c r="F77" s="14" t="s">
        <v>4</v>
      </c>
      <c r="G77" s="14">
        <v>120</v>
      </c>
      <c r="H77" s="13">
        <f t="shared" si="1"/>
        <v>0</v>
      </c>
      <c r="I77" s="15"/>
      <c r="J77" s="15"/>
    </row>
    <row r="78" spans="2:10" x14ac:dyDescent="0.3">
      <c r="B78" s="3" t="s">
        <v>80</v>
      </c>
      <c r="C78" s="12">
        <v>2.9752066115702478</v>
      </c>
      <c r="D78" s="13"/>
      <c r="E78" s="14">
        <v>1</v>
      </c>
      <c r="F78" s="14" t="s">
        <v>4</v>
      </c>
      <c r="G78" s="14">
        <v>120</v>
      </c>
      <c r="H78" s="13">
        <f t="shared" si="1"/>
        <v>0</v>
      </c>
      <c r="I78" s="15"/>
      <c r="J78" s="15"/>
    </row>
    <row r="79" spans="2:10" x14ac:dyDescent="0.3">
      <c r="B79" s="3" t="s">
        <v>81</v>
      </c>
      <c r="C79" s="12">
        <v>4.2743801652892559</v>
      </c>
      <c r="D79" s="13"/>
      <c r="E79" s="14">
        <v>1</v>
      </c>
      <c r="F79" s="14" t="s">
        <v>4</v>
      </c>
      <c r="G79" s="14">
        <v>10</v>
      </c>
      <c r="H79" s="13">
        <f t="shared" si="1"/>
        <v>0</v>
      </c>
      <c r="I79" s="15"/>
      <c r="J79" s="15"/>
    </row>
    <row r="80" spans="2:10" x14ac:dyDescent="0.3">
      <c r="B80" s="3" t="s">
        <v>132</v>
      </c>
      <c r="C80" s="12">
        <v>15.252892561983469</v>
      </c>
      <c r="D80" s="13"/>
      <c r="E80" s="14" t="s">
        <v>23</v>
      </c>
      <c r="F80" s="14" t="s">
        <v>4</v>
      </c>
      <c r="G80" s="14">
        <v>5</v>
      </c>
      <c r="H80" s="13">
        <f t="shared" si="1"/>
        <v>0</v>
      </c>
      <c r="I80" s="15"/>
      <c r="J80" s="15"/>
    </row>
    <row r="81" spans="2:10" x14ac:dyDescent="0.3">
      <c r="B81" s="3" t="s">
        <v>133</v>
      </c>
      <c r="C81" s="12">
        <v>7.6264462809917344</v>
      </c>
      <c r="D81" s="13"/>
      <c r="E81" s="14" t="s">
        <v>23</v>
      </c>
      <c r="F81" s="14" t="s">
        <v>4</v>
      </c>
      <c r="G81" s="14">
        <v>5</v>
      </c>
      <c r="H81" s="13">
        <f t="shared" si="1"/>
        <v>0</v>
      </c>
      <c r="I81" s="15"/>
      <c r="J81" s="15"/>
    </row>
    <row r="82" spans="2:10" x14ac:dyDescent="0.3">
      <c r="B82" s="3" t="s">
        <v>82</v>
      </c>
      <c r="C82" s="12">
        <v>32.727272727272727</v>
      </c>
      <c r="D82" s="13"/>
      <c r="E82" s="14" t="s">
        <v>7</v>
      </c>
      <c r="F82" s="14" t="s">
        <v>4</v>
      </c>
      <c r="G82" s="14">
        <v>5</v>
      </c>
      <c r="H82" s="13">
        <f t="shared" si="1"/>
        <v>0</v>
      </c>
      <c r="I82" s="15"/>
      <c r="J82" s="15"/>
    </row>
    <row r="83" spans="2:10" x14ac:dyDescent="0.3">
      <c r="B83" s="3" t="s">
        <v>83</v>
      </c>
      <c r="C83" s="12">
        <v>13.864462809917356</v>
      </c>
      <c r="D83" s="13"/>
      <c r="E83" s="14" t="s">
        <v>23</v>
      </c>
      <c r="F83" s="14" t="s">
        <v>4</v>
      </c>
      <c r="G83" s="14">
        <v>5</v>
      </c>
      <c r="H83" s="13">
        <f t="shared" si="1"/>
        <v>0</v>
      </c>
      <c r="I83" s="15"/>
      <c r="J83" s="15"/>
    </row>
    <row r="84" spans="2:10" x14ac:dyDescent="0.3">
      <c r="B84" s="3" t="s">
        <v>84</v>
      </c>
      <c r="C84" s="12">
        <v>0.77355371900826442</v>
      </c>
      <c r="D84" s="13"/>
      <c r="E84" s="14">
        <v>1</v>
      </c>
      <c r="F84" s="14" t="s">
        <v>4</v>
      </c>
      <c r="G84" s="14">
        <v>10</v>
      </c>
      <c r="H84" s="13">
        <f t="shared" si="1"/>
        <v>0</v>
      </c>
      <c r="I84" s="15"/>
      <c r="J84" s="15"/>
    </row>
    <row r="85" spans="2:10" x14ac:dyDescent="0.3">
      <c r="B85" s="3" t="s">
        <v>136</v>
      </c>
      <c r="C85" s="12">
        <v>1.2</v>
      </c>
      <c r="D85" s="13"/>
      <c r="E85" s="14">
        <v>1</v>
      </c>
      <c r="F85" s="14" t="s">
        <v>9</v>
      </c>
      <c r="G85" s="14">
        <v>48</v>
      </c>
      <c r="H85" s="13">
        <f t="shared" si="1"/>
        <v>0</v>
      </c>
      <c r="I85" s="15"/>
      <c r="J85" s="15"/>
    </row>
    <row r="86" spans="2:10" x14ac:dyDescent="0.3">
      <c r="B86" s="3" t="s">
        <v>135</v>
      </c>
      <c r="C86" s="12">
        <v>1.2</v>
      </c>
      <c r="D86" s="13"/>
      <c r="E86" s="14">
        <v>1</v>
      </c>
      <c r="F86" s="14" t="s">
        <v>9</v>
      </c>
      <c r="G86" s="14">
        <v>12</v>
      </c>
      <c r="H86" s="13">
        <f t="shared" si="1"/>
        <v>0</v>
      </c>
      <c r="I86" s="15"/>
      <c r="J86" s="15"/>
    </row>
    <row r="87" spans="2:10" x14ac:dyDescent="0.3">
      <c r="B87" s="3" t="s">
        <v>134</v>
      </c>
      <c r="C87" s="12">
        <v>4.07603305785124</v>
      </c>
      <c r="D87" s="13"/>
      <c r="E87" s="14">
        <v>1</v>
      </c>
      <c r="F87" s="14" t="s">
        <v>9</v>
      </c>
      <c r="G87" s="14">
        <v>12</v>
      </c>
      <c r="H87" s="13">
        <f t="shared" si="1"/>
        <v>0</v>
      </c>
      <c r="I87" s="15"/>
      <c r="J87" s="15"/>
    </row>
    <row r="88" spans="2:10" x14ac:dyDescent="0.3">
      <c r="B88" s="3" t="s">
        <v>85</v>
      </c>
      <c r="C88" s="12">
        <v>4.5322314049586776</v>
      </c>
      <c r="D88" s="13"/>
      <c r="E88" s="14">
        <v>1</v>
      </c>
      <c r="F88" s="14" t="s">
        <v>9</v>
      </c>
      <c r="G88" s="14">
        <v>20</v>
      </c>
      <c r="H88" s="13">
        <f t="shared" si="1"/>
        <v>0</v>
      </c>
      <c r="I88" s="15"/>
      <c r="J88" s="15"/>
    </row>
    <row r="89" spans="2:10" x14ac:dyDescent="0.3">
      <c r="B89" s="3" t="s">
        <v>86</v>
      </c>
      <c r="C89" s="12">
        <v>3.0347107438016532</v>
      </c>
      <c r="D89" s="13"/>
      <c r="E89" s="14">
        <v>1</v>
      </c>
      <c r="F89" s="14" t="s">
        <v>9</v>
      </c>
      <c r="G89" s="14">
        <v>30</v>
      </c>
      <c r="H89" s="13">
        <f t="shared" si="1"/>
        <v>0</v>
      </c>
      <c r="I89" s="15"/>
      <c r="J89" s="15"/>
    </row>
    <row r="90" spans="2:10" x14ac:dyDescent="0.3">
      <c r="B90" s="3" t="s">
        <v>87</v>
      </c>
      <c r="C90" s="12">
        <v>3.0347107438016532</v>
      </c>
      <c r="D90" s="13"/>
      <c r="E90" s="14">
        <v>1</v>
      </c>
      <c r="F90" s="14" t="s">
        <v>9</v>
      </c>
      <c r="G90" s="14">
        <v>30</v>
      </c>
      <c r="H90" s="13">
        <f t="shared" si="1"/>
        <v>0</v>
      </c>
      <c r="I90" s="15"/>
      <c r="J90" s="15"/>
    </row>
    <row r="91" spans="2:10" x14ac:dyDescent="0.3">
      <c r="B91" s="3" t="s">
        <v>88</v>
      </c>
      <c r="C91" s="12">
        <v>3.0347107438016532</v>
      </c>
      <c r="D91" s="13"/>
      <c r="E91" s="14">
        <v>1</v>
      </c>
      <c r="F91" s="14" t="s">
        <v>9</v>
      </c>
      <c r="G91" s="14">
        <v>30</v>
      </c>
      <c r="H91" s="13">
        <f t="shared" si="1"/>
        <v>0</v>
      </c>
      <c r="I91" s="15"/>
      <c r="J91" s="15"/>
    </row>
    <row r="92" spans="2:10" x14ac:dyDescent="0.3">
      <c r="B92" s="3" t="s">
        <v>89</v>
      </c>
      <c r="C92" s="12">
        <v>3.0347107438016532</v>
      </c>
      <c r="D92" s="13"/>
      <c r="E92" s="14">
        <v>1</v>
      </c>
      <c r="F92" s="14" t="s">
        <v>9</v>
      </c>
      <c r="G92" s="14">
        <v>30</v>
      </c>
      <c r="H92" s="13">
        <f t="shared" si="1"/>
        <v>0</v>
      </c>
      <c r="I92" s="15"/>
      <c r="J92" s="15"/>
    </row>
    <row r="93" spans="2:10" x14ac:dyDescent="0.3">
      <c r="B93" s="3" t="s">
        <v>90</v>
      </c>
      <c r="C93" s="12">
        <v>3.0347107438016532</v>
      </c>
      <c r="D93" s="13"/>
      <c r="E93" s="14">
        <v>1</v>
      </c>
      <c r="F93" s="14" t="s">
        <v>9</v>
      </c>
      <c r="G93" s="14">
        <v>30</v>
      </c>
      <c r="H93" s="13">
        <f t="shared" si="1"/>
        <v>0</v>
      </c>
      <c r="I93" s="15"/>
      <c r="J93" s="15"/>
    </row>
    <row r="94" spans="2:10" x14ac:dyDescent="0.3">
      <c r="B94" s="3" t="s">
        <v>91</v>
      </c>
      <c r="C94" s="12">
        <v>4.9487603305785122</v>
      </c>
      <c r="D94" s="13"/>
      <c r="E94" s="14">
        <v>1</v>
      </c>
      <c r="F94" s="14" t="s">
        <v>9</v>
      </c>
      <c r="G94" s="14">
        <v>50</v>
      </c>
      <c r="H94" s="13">
        <f t="shared" si="1"/>
        <v>0</v>
      </c>
      <c r="I94" s="15"/>
      <c r="J94" s="15"/>
    </row>
    <row r="95" spans="2:10" x14ac:dyDescent="0.3">
      <c r="B95" s="3" t="s">
        <v>92</v>
      </c>
      <c r="C95" s="12">
        <v>0.55537190082644627</v>
      </c>
      <c r="D95" s="13"/>
      <c r="E95" s="14">
        <v>1</v>
      </c>
      <c r="F95" s="14" t="s">
        <v>9</v>
      </c>
      <c r="G95" s="14">
        <v>120</v>
      </c>
      <c r="H95" s="13">
        <f t="shared" si="1"/>
        <v>0</v>
      </c>
      <c r="I95" s="15"/>
      <c r="J95" s="15"/>
    </row>
    <row r="96" spans="2:10" x14ac:dyDescent="0.3">
      <c r="B96" s="3" t="s">
        <v>93</v>
      </c>
      <c r="C96" s="12">
        <v>0.55537190082644627</v>
      </c>
      <c r="D96" s="13"/>
      <c r="E96" s="14">
        <v>1</v>
      </c>
      <c r="F96" s="14" t="s">
        <v>9</v>
      </c>
      <c r="G96" s="14">
        <v>120</v>
      </c>
      <c r="H96" s="13">
        <f t="shared" si="1"/>
        <v>0</v>
      </c>
      <c r="I96" s="15"/>
      <c r="J96" s="15"/>
    </row>
    <row r="97" spans="2:10" x14ac:dyDescent="0.3">
      <c r="B97" s="3" t="s">
        <v>94</v>
      </c>
      <c r="C97" s="12">
        <v>0.55537190082644627</v>
      </c>
      <c r="D97" s="13"/>
      <c r="E97" s="14">
        <v>1</v>
      </c>
      <c r="F97" s="14" t="s">
        <v>9</v>
      </c>
      <c r="G97" s="14">
        <v>24</v>
      </c>
      <c r="H97" s="13">
        <f t="shared" si="1"/>
        <v>0</v>
      </c>
      <c r="I97" s="15"/>
      <c r="J97" s="15"/>
    </row>
    <row r="98" spans="2:10" x14ac:dyDescent="0.3">
      <c r="B98" s="3" t="s">
        <v>95</v>
      </c>
      <c r="C98" s="12">
        <v>0.55537190082644627</v>
      </c>
      <c r="D98" s="13"/>
      <c r="E98" s="14">
        <v>1</v>
      </c>
      <c r="F98" s="14" t="s">
        <v>9</v>
      </c>
      <c r="G98" s="14">
        <v>120</v>
      </c>
      <c r="H98" s="13">
        <f t="shared" si="1"/>
        <v>0</v>
      </c>
      <c r="I98" s="15"/>
      <c r="J98" s="15"/>
    </row>
    <row r="99" spans="2:10" x14ac:dyDescent="0.3">
      <c r="B99" s="3" t="s">
        <v>96</v>
      </c>
      <c r="C99" s="12">
        <v>1.9537190082644627</v>
      </c>
      <c r="D99" s="13"/>
      <c r="E99" s="14">
        <v>1</v>
      </c>
      <c r="F99" s="14" t="s">
        <v>9</v>
      </c>
      <c r="G99" s="14">
        <v>80</v>
      </c>
      <c r="H99" s="13">
        <f t="shared" si="1"/>
        <v>0</v>
      </c>
      <c r="I99" s="15"/>
      <c r="J99" s="15"/>
    </row>
    <row r="100" spans="2:10" x14ac:dyDescent="0.3">
      <c r="B100" s="3" t="s">
        <v>97</v>
      </c>
      <c r="C100" s="12">
        <v>1.9537190082644627</v>
      </c>
      <c r="D100" s="13"/>
      <c r="E100" s="14">
        <v>1</v>
      </c>
      <c r="F100" s="14" t="s">
        <v>9</v>
      </c>
      <c r="G100" s="14">
        <v>80</v>
      </c>
      <c r="H100" s="13">
        <f t="shared" si="1"/>
        <v>0</v>
      </c>
      <c r="I100" s="15"/>
      <c r="J100" s="15"/>
    </row>
    <row r="101" spans="2:10" x14ac:dyDescent="0.3">
      <c r="B101" s="3" t="s">
        <v>98</v>
      </c>
      <c r="C101" s="12">
        <v>1.9537190082644627</v>
      </c>
      <c r="D101" s="13"/>
      <c r="E101" s="14">
        <v>1</v>
      </c>
      <c r="F101" s="14" t="s">
        <v>9</v>
      </c>
      <c r="G101" s="14">
        <v>80</v>
      </c>
      <c r="H101" s="13">
        <f t="shared" si="1"/>
        <v>0</v>
      </c>
      <c r="I101" s="15"/>
      <c r="J101" s="15"/>
    </row>
    <row r="102" spans="2:10" x14ac:dyDescent="0.3">
      <c r="B102" s="3" t="s">
        <v>99</v>
      </c>
      <c r="C102" s="12">
        <v>0.91239669421487612</v>
      </c>
      <c r="D102" s="13"/>
      <c r="E102" s="14">
        <v>1</v>
      </c>
      <c r="F102" s="14" t="s">
        <v>9</v>
      </c>
      <c r="G102" s="14">
        <v>48</v>
      </c>
      <c r="H102" s="13">
        <f t="shared" si="1"/>
        <v>0</v>
      </c>
      <c r="I102" s="15"/>
      <c r="J102" s="15"/>
    </row>
    <row r="103" spans="2:10" x14ac:dyDescent="0.3">
      <c r="B103" s="3" t="s">
        <v>100</v>
      </c>
      <c r="C103" s="12">
        <v>0.91239669421487612</v>
      </c>
      <c r="D103" s="13"/>
      <c r="E103" s="14">
        <v>1</v>
      </c>
      <c r="F103" s="14" t="s">
        <v>9</v>
      </c>
      <c r="G103" s="14">
        <v>50</v>
      </c>
      <c r="H103" s="13">
        <f t="shared" si="1"/>
        <v>0</v>
      </c>
      <c r="I103" s="15"/>
      <c r="J103" s="15"/>
    </row>
    <row r="104" spans="2:10" x14ac:dyDescent="0.3">
      <c r="B104" s="3" t="s">
        <v>101</v>
      </c>
      <c r="C104" s="12">
        <v>0.91239669421487612</v>
      </c>
      <c r="D104" s="13"/>
      <c r="E104" s="14">
        <v>1</v>
      </c>
      <c r="F104" s="14" t="s">
        <v>9</v>
      </c>
      <c r="G104" s="14">
        <v>50</v>
      </c>
      <c r="H104" s="13">
        <f t="shared" si="1"/>
        <v>0</v>
      </c>
      <c r="I104" s="15"/>
      <c r="J104" s="15"/>
    </row>
    <row r="105" spans="2:10" x14ac:dyDescent="0.3">
      <c r="B105" s="3" t="s">
        <v>102</v>
      </c>
      <c r="C105" s="12">
        <v>0.91239669421487612</v>
      </c>
      <c r="D105" s="13"/>
      <c r="E105" s="14">
        <v>1</v>
      </c>
      <c r="F105" s="14" t="s">
        <v>9</v>
      </c>
      <c r="G105" s="14">
        <v>50</v>
      </c>
      <c r="H105" s="13">
        <f t="shared" si="1"/>
        <v>0</v>
      </c>
      <c r="I105" s="15"/>
      <c r="J105" s="15"/>
    </row>
    <row r="106" spans="2:10" x14ac:dyDescent="0.3">
      <c r="B106" s="3" t="s">
        <v>103</v>
      </c>
      <c r="C106" s="12">
        <v>0.91239669421487612</v>
      </c>
      <c r="D106" s="13"/>
      <c r="E106" s="14">
        <v>1</v>
      </c>
      <c r="F106" s="14" t="s">
        <v>9</v>
      </c>
      <c r="G106" s="14">
        <v>50</v>
      </c>
      <c r="H106" s="13">
        <f t="shared" si="1"/>
        <v>0</v>
      </c>
      <c r="I106" s="15"/>
      <c r="J106" s="15"/>
    </row>
    <row r="107" spans="2:10" x14ac:dyDescent="0.3">
      <c r="B107" s="3" t="s">
        <v>104</v>
      </c>
      <c r="C107" s="12">
        <v>0.91239669421487612</v>
      </c>
      <c r="D107" s="13"/>
      <c r="E107" s="14">
        <v>1</v>
      </c>
      <c r="F107" s="14" t="s">
        <v>9</v>
      </c>
      <c r="G107" s="14">
        <v>50</v>
      </c>
      <c r="H107" s="13">
        <f t="shared" si="1"/>
        <v>0</v>
      </c>
      <c r="I107" s="15"/>
      <c r="J107" s="15"/>
    </row>
    <row r="108" spans="2:10" x14ac:dyDescent="0.3">
      <c r="B108" s="3" t="s">
        <v>137</v>
      </c>
      <c r="C108" s="12">
        <v>0.77355371900826442</v>
      </c>
      <c r="D108" s="13"/>
      <c r="E108" s="14">
        <v>1</v>
      </c>
      <c r="F108" s="14" t="s">
        <v>4</v>
      </c>
      <c r="G108" s="14">
        <v>96</v>
      </c>
      <c r="H108" s="13">
        <f t="shared" si="1"/>
        <v>0</v>
      </c>
      <c r="I108" s="15"/>
      <c r="J108" s="15"/>
    </row>
    <row r="109" spans="2:10" x14ac:dyDescent="0.3">
      <c r="B109" s="3" t="s">
        <v>138</v>
      </c>
      <c r="C109" s="12">
        <v>0.77355371900826442</v>
      </c>
      <c r="D109" s="13"/>
      <c r="E109" s="14">
        <v>1</v>
      </c>
      <c r="F109" s="14" t="s">
        <v>4</v>
      </c>
      <c r="G109" s="14">
        <v>96</v>
      </c>
      <c r="H109" s="13">
        <f t="shared" si="1"/>
        <v>0</v>
      </c>
      <c r="I109" s="15"/>
      <c r="J109" s="15"/>
    </row>
    <row r="110" spans="2:10" x14ac:dyDescent="0.3">
      <c r="B110" s="3" t="s">
        <v>139</v>
      </c>
      <c r="C110" s="12">
        <v>0.77355371900826442</v>
      </c>
      <c r="D110" s="13"/>
      <c r="E110" s="14">
        <v>1</v>
      </c>
      <c r="F110" s="14" t="s">
        <v>4</v>
      </c>
      <c r="G110" s="14">
        <v>96</v>
      </c>
      <c r="H110" s="13">
        <f t="shared" si="1"/>
        <v>0</v>
      </c>
      <c r="I110" s="15"/>
      <c r="J110" s="15"/>
    </row>
    <row r="111" spans="2:10" x14ac:dyDescent="0.3">
      <c r="B111" s="3" t="s">
        <v>105</v>
      </c>
      <c r="C111" s="12">
        <v>1.6760330578512399</v>
      </c>
      <c r="D111" s="13"/>
      <c r="E111" s="14">
        <v>1</v>
      </c>
      <c r="F111" s="14" t="s">
        <v>9</v>
      </c>
      <c r="G111" s="14">
        <v>120</v>
      </c>
      <c r="H111" s="13">
        <f t="shared" si="1"/>
        <v>0</v>
      </c>
      <c r="I111" s="15"/>
      <c r="J111" s="15"/>
    </row>
    <row r="112" spans="2:10" x14ac:dyDescent="0.3">
      <c r="B112" s="3" t="s">
        <v>106</v>
      </c>
      <c r="C112" s="12">
        <v>1.6760330578512399</v>
      </c>
      <c r="D112" s="13"/>
      <c r="E112" s="14">
        <v>1</v>
      </c>
      <c r="F112" s="14" t="s">
        <v>9</v>
      </c>
      <c r="G112" s="14">
        <v>120</v>
      </c>
      <c r="H112" s="13">
        <f t="shared" si="1"/>
        <v>0</v>
      </c>
      <c r="I112" s="15"/>
      <c r="J112" s="15"/>
    </row>
    <row r="113" spans="2:10" x14ac:dyDescent="0.3">
      <c r="B113" s="3" t="s">
        <v>107</v>
      </c>
      <c r="C113" s="12">
        <v>1.6760330578512399</v>
      </c>
      <c r="D113" s="13"/>
      <c r="E113" s="14">
        <v>1</v>
      </c>
      <c r="F113" s="14" t="s">
        <v>9</v>
      </c>
      <c r="G113" s="14">
        <v>120</v>
      </c>
      <c r="H113" s="13">
        <f t="shared" si="1"/>
        <v>0</v>
      </c>
      <c r="I113" s="15"/>
      <c r="J113" s="15"/>
    </row>
    <row r="114" spans="2:10" x14ac:dyDescent="0.3">
      <c r="B114" s="3" t="s">
        <v>108</v>
      </c>
      <c r="C114" s="12">
        <v>1.6760330578512399</v>
      </c>
      <c r="D114" s="13"/>
      <c r="E114" s="14">
        <v>1</v>
      </c>
      <c r="F114" s="14" t="s">
        <v>9</v>
      </c>
      <c r="G114" s="14">
        <v>121</v>
      </c>
      <c r="H114" s="13">
        <f t="shared" si="1"/>
        <v>0</v>
      </c>
      <c r="I114" s="15"/>
      <c r="J114" s="15"/>
    </row>
    <row r="115" spans="2:10" x14ac:dyDescent="0.3">
      <c r="B115" s="3" t="s">
        <v>109</v>
      </c>
      <c r="C115" s="12">
        <v>1.6760330578512399</v>
      </c>
      <c r="D115" s="13"/>
      <c r="E115" s="14">
        <v>1</v>
      </c>
      <c r="F115" s="14" t="s">
        <v>9</v>
      </c>
      <c r="G115" s="14">
        <v>120</v>
      </c>
      <c r="H115" s="13">
        <f t="shared" si="1"/>
        <v>0</v>
      </c>
      <c r="I115" s="15"/>
      <c r="J115" s="15"/>
    </row>
    <row r="116" spans="2:10" x14ac:dyDescent="0.3">
      <c r="B116" s="3" t="s">
        <v>110</v>
      </c>
      <c r="C116" s="12">
        <v>1.6760330578512399</v>
      </c>
      <c r="D116" s="13"/>
      <c r="E116" s="14">
        <v>1</v>
      </c>
      <c r="F116" s="14" t="s">
        <v>9</v>
      </c>
      <c r="G116" s="14">
        <v>120</v>
      </c>
      <c r="H116" s="13">
        <f t="shared" si="1"/>
        <v>0</v>
      </c>
      <c r="I116" s="15"/>
      <c r="J116" s="15"/>
    </row>
    <row r="117" spans="2:10" x14ac:dyDescent="0.3">
      <c r="B117" s="3" t="s">
        <v>111</v>
      </c>
      <c r="C117" s="12">
        <v>1.0909090909090911</v>
      </c>
      <c r="D117" s="13"/>
      <c r="E117" s="14">
        <v>1</v>
      </c>
      <c r="F117" s="14" t="s">
        <v>4</v>
      </c>
      <c r="G117" s="14">
        <v>480</v>
      </c>
      <c r="H117" s="13">
        <f t="shared" si="1"/>
        <v>0</v>
      </c>
      <c r="I117" s="15"/>
      <c r="J117" s="15"/>
    </row>
    <row r="118" spans="2:10" x14ac:dyDescent="0.3">
      <c r="B118" s="3" t="s">
        <v>112</v>
      </c>
      <c r="C118" s="12">
        <v>1.5272727272727273</v>
      </c>
      <c r="D118" s="13"/>
      <c r="E118" s="14">
        <v>1</v>
      </c>
      <c r="F118" s="14" t="s">
        <v>4</v>
      </c>
      <c r="G118" s="14">
        <v>20</v>
      </c>
      <c r="H118" s="13">
        <f t="shared" si="1"/>
        <v>0</v>
      </c>
      <c r="I118" s="15"/>
      <c r="J118" s="15"/>
    </row>
    <row r="119" spans="2:10" x14ac:dyDescent="0.3">
      <c r="B119" s="3" t="s">
        <v>113</v>
      </c>
      <c r="C119" s="12">
        <v>14.935537190082643</v>
      </c>
      <c r="D119" s="13"/>
      <c r="E119" s="14">
        <v>1</v>
      </c>
      <c r="F119" s="14" t="s">
        <v>9</v>
      </c>
      <c r="G119" s="14">
        <v>20</v>
      </c>
      <c r="H119" s="13">
        <f t="shared" si="1"/>
        <v>0</v>
      </c>
      <c r="I119" s="15"/>
      <c r="J119" s="15"/>
    </row>
    <row r="120" spans="2:10" x14ac:dyDescent="0.3">
      <c r="B120" s="3" t="s">
        <v>114</v>
      </c>
      <c r="C120" s="12">
        <v>1.1206611570247933</v>
      </c>
      <c r="D120" s="13"/>
      <c r="E120" s="14">
        <v>1</v>
      </c>
      <c r="F120" s="14" t="s">
        <v>4</v>
      </c>
      <c r="G120" s="14">
        <v>15</v>
      </c>
      <c r="H120" s="13">
        <f t="shared" si="1"/>
        <v>0</v>
      </c>
      <c r="I120" s="15"/>
      <c r="J120" s="15"/>
    </row>
    <row r="121" spans="2:10" x14ac:dyDescent="0.3">
      <c r="B121" s="3" t="s">
        <v>115</v>
      </c>
      <c r="C121" s="12">
        <v>7.1999999999999993</v>
      </c>
      <c r="D121" s="13"/>
      <c r="E121" s="14" t="s">
        <v>64</v>
      </c>
      <c r="F121" s="14" t="s">
        <v>4</v>
      </c>
      <c r="G121" s="14">
        <v>2</v>
      </c>
      <c r="H121" s="13">
        <f t="shared" si="1"/>
        <v>0</v>
      </c>
      <c r="I121" s="15"/>
      <c r="J121" s="15"/>
    </row>
    <row r="122" spans="2:10" x14ac:dyDescent="0.3">
      <c r="B122" s="3" t="s">
        <v>116</v>
      </c>
      <c r="C122" s="12">
        <v>0.68429752066115701</v>
      </c>
      <c r="D122" s="13"/>
      <c r="E122" s="14">
        <v>1</v>
      </c>
      <c r="F122" s="14" t="s">
        <v>4</v>
      </c>
      <c r="G122" s="14">
        <v>24</v>
      </c>
      <c r="H122" s="13">
        <f t="shared" si="1"/>
        <v>0</v>
      </c>
      <c r="I122" s="15"/>
      <c r="J122" s="15"/>
    </row>
    <row r="123" spans="2:10" x14ac:dyDescent="0.3">
      <c r="B123" s="3" t="s">
        <v>117</v>
      </c>
      <c r="C123" s="12">
        <v>0.68429752066115701</v>
      </c>
      <c r="D123" s="13"/>
      <c r="E123" s="14">
        <v>1</v>
      </c>
      <c r="F123" s="14" t="s">
        <v>4</v>
      </c>
      <c r="G123" s="14">
        <v>24</v>
      </c>
      <c r="H123" s="13">
        <f t="shared" si="1"/>
        <v>0</v>
      </c>
      <c r="I123" s="15"/>
      <c r="J123" s="15"/>
    </row>
    <row r="124" spans="2:10" x14ac:dyDescent="0.3">
      <c r="B124" s="3" t="s">
        <v>118</v>
      </c>
      <c r="C124" s="12">
        <v>1.0809917355371901</v>
      </c>
      <c r="D124" s="13"/>
      <c r="E124" s="14">
        <v>1</v>
      </c>
      <c r="F124" s="14" t="s">
        <v>4</v>
      </c>
      <c r="G124" s="14">
        <v>24</v>
      </c>
      <c r="H124" s="13">
        <f t="shared" si="1"/>
        <v>0</v>
      </c>
      <c r="I124" s="15"/>
      <c r="J124" s="15"/>
    </row>
    <row r="125" spans="2:10" x14ac:dyDescent="0.3">
      <c r="B125" s="3" t="s">
        <v>119</v>
      </c>
      <c r="C125" s="12">
        <v>0.58512396694214874</v>
      </c>
      <c r="D125" s="13"/>
      <c r="E125" s="14" t="s">
        <v>7</v>
      </c>
      <c r="F125" s="14" t="s">
        <v>4</v>
      </c>
      <c r="G125" s="14">
        <v>4</v>
      </c>
      <c r="H125" s="13">
        <f t="shared" si="1"/>
        <v>0</v>
      </c>
      <c r="I125" s="15"/>
      <c r="J125" s="15"/>
    </row>
    <row r="126" spans="2:10" x14ac:dyDescent="0.3">
      <c r="B126" s="3" t="s">
        <v>162</v>
      </c>
      <c r="C126" s="12">
        <v>10.314049586776859</v>
      </c>
      <c r="D126" s="13"/>
      <c r="E126" s="14">
        <v>1</v>
      </c>
      <c r="F126" s="14" t="s">
        <v>4</v>
      </c>
      <c r="G126" s="14">
        <v>30</v>
      </c>
      <c r="H126" s="13">
        <f t="shared" si="1"/>
        <v>0</v>
      </c>
      <c r="I126" s="15"/>
      <c r="J126" s="15"/>
    </row>
    <row r="127" spans="2:10" x14ac:dyDescent="0.3">
      <c r="B127" s="3" t="s">
        <v>163</v>
      </c>
      <c r="C127" s="12">
        <v>22.809917355371905</v>
      </c>
      <c r="D127" s="13"/>
      <c r="E127" s="14">
        <v>1</v>
      </c>
      <c r="F127" s="14" t="s">
        <v>4</v>
      </c>
      <c r="G127" s="14">
        <v>30</v>
      </c>
      <c r="H127" s="13">
        <f t="shared" si="1"/>
        <v>0</v>
      </c>
      <c r="I127" s="15"/>
      <c r="J127" s="15"/>
    </row>
    <row r="128" spans="2:10" x14ac:dyDescent="0.3">
      <c r="B128" s="3" t="s">
        <v>145</v>
      </c>
      <c r="C128" s="12">
        <v>5.6925619834710739</v>
      </c>
      <c r="D128" s="13"/>
      <c r="E128" s="14">
        <v>1</v>
      </c>
      <c r="F128" s="14" t="s">
        <v>4</v>
      </c>
      <c r="G128" s="14">
        <v>32</v>
      </c>
      <c r="H128" s="13">
        <f t="shared" si="1"/>
        <v>0</v>
      </c>
      <c r="I128" s="15"/>
      <c r="J128" s="15"/>
    </row>
    <row r="129" spans="2:10" x14ac:dyDescent="0.3">
      <c r="B129" s="3" t="s">
        <v>144</v>
      </c>
      <c r="C129" s="12">
        <v>8.7074380165289256</v>
      </c>
      <c r="D129" s="13"/>
      <c r="E129" s="14">
        <v>1</v>
      </c>
      <c r="F129" s="14" t="s">
        <v>4</v>
      </c>
      <c r="G129" s="14">
        <v>20</v>
      </c>
      <c r="H129" s="13">
        <f t="shared" si="1"/>
        <v>0</v>
      </c>
      <c r="I129" s="15"/>
      <c r="J129" s="15"/>
    </row>
    <row r="130" spans="2:10" x14ac:dyDescent="0.3">
      <c r="B130" s="3" t="s">
        <v>146</v>
      </c>
      <c r="C130" s="12">
        <v>1.7256198347107441</v>
      </c>
      <c r="D130" s="13"/>
      <c r="E130" s="14">
        <v>1</v>
      </c>
      <c r="F130" s="14" t="s">
        <v>4</v>
      </c>
      <c r="G130" s="14">
        <v>5</v>
      </c>
      <c r="H130" s="13">
        <f t="shared" si="1"/>
        <v>0</v>
      </c>
      <c r="I130" s="15"/>
      <c r="J130" s="15"/>
    </row>
    <row r="131" spans="2:10" x14ac:dyDescent="0.3">
      <c r="B131" s="3" t="s">
        <v>147</v>
      </c>
      <c r="C131" s="12">
        <v>4.9586776859504136</v>
      </c>
      <c r="D131" s="13"/>
      <c r="E131" s="14">
        <v>1</v>
      </c>
      <c r="F131" s="14" t="s">
        <v>4</v>
      </c>
      <c r="G131" s="14">
        <v>100</v>
      </c>
      <c r="H131" s="13">
        <f t="shared" si="1"/>
        <v>0</v>
      </c>
      <c r="I131" s="15"/>
      <c r="J131" s="15"/>
    </row>
    <row r="132" spans="2:10" x14ac:dyDescent="0.3">
      <c r="B132" s="3" t="s">
        <v>149</v>
      </c>
      <c r="C132" s="12">
        <v>10.909090909090908</v>
      </c>
      <c r="D132" s="13"/>
      <c r="E132" s="14">
        <v>1</v>
      </c>
      <c r="F132" s="14" t="s">
        <v>4</v>
      </c>
      <c r="G132" s="14">
        <v>20</v>
      </c>
      <c r="H132" s="13">
        <f t="shared" si="1"/>
        <v>0</v>
      </c>
      <c r="I132" s="15"/>
      <c r="J132" s="15"/>
    </row>
    <row r="133" spans="2:10" x14ac:dyDescent="0.3">
      <c r="B133" s="3" t="s">
        <v>150</v>
      </c>
      <c r="C133" s="12">
        <v>2.1719008264462811</v>
      </c>
      <c r="D133" s="13"/>
      <c r="E133" s="14">
        <v>1</v>
      </c>
      <c r="F133" s="14" t="s">
        <v>4</v>
      </c>
      <c r="G133" s="14">
        <v>20</v>
      </c>
      <c r="H133" s="13">
        <f t="shared" si="1"/>
        <v>0</v>
      </c>
      <c r="I133" s="15"/>
      <c r="J133" s="15"/>
    </row>
    <row r="134" spans="2:10" x14ac:dyDescent="0.3">
      <c r="B134" s="3" t="s">
        <v>140</v>
      </c>
      <c r="C134" s="12">
        <v>0.3669421487603306</v>
      </c>
      <c r="D134" s="13"/>
      <c r="E134" s="14" t="s">
        <v>159</v>
      </c>
      <c r="F134" s="14" t="s">
        <v>4</v>
      </c>
      <c r="G134" s="14">
        <v>13</v>
      </c>
      <c r="H134" s="13">
        <f t="shared" ref="H134:H139" si="2">D134*G134</f>
        <v>0</v>
      </c>
      <c r="I134" s="15"/>
      <c r="J134" s="15"/>
    </row>
    <row r="135" spans="2:10" x14ac:dyDescent="0.3">
      <c r="B135" s="3" t="s">
        <v>120</v>
      </c>
      <c r="C135" s="12">
        <v>42</v>
      </c>
      <c r="D135" s="13"/>
      <c r="E135" s="14">
        <v>1</v>
      </c>
      <c r="F135" s="14" t="s">
        <v>9</v>
      </c>
      <c r="G135" s="14">
        <v>40</v>
      </c>
      <c r="H135" s="13">
        <f t="shared" si="2"/>
        <v>0</v>
      </c>
      <c r="I135" s="15"/>
      <c r="J135" s="15"/>
    </row>
    <row r="136" spans="2:10" x14ac:dyDescent="0.3">
      <c r="B136" s="3" t="s">
        <v>121</v>
      </c>
      <c r="C136" s="12">
        <v>25.626446280991733</v>
      </c>
      <c r="D136" s="13"/>
      <c r="E136" s="14">
        <v>1</v>
      </c>
      <c r="F136" s="14" t="s">
        <v>9</v>
      </c>
      <c r="G136" s="14">
        <v>10</v>
      </c>
      <c r="H136" s="13">
        <f t="shared" si="2"/>
        <v>0</v>
      </c>
      <c r="I136" s="15"/>
      <c r="J136" s="15"/>
    </row>
    <row r="137" spans="2:10" x14ac:dyDescent="0.3">
      <c r="B137" s="3" t="s">
        <v>142</v>
      </c>
      <c r="C137" s="12">
        <v>9.9173553719008272</v>
      </c>
      <c r="D137" s="13"/>
      <c r="E137" s="14">
        <v>1</v>
      </c>
      <c r="F137" s="14" t="s">
        <v>4</v>
      </c>
      <c r="G137" s="14">
        <v>50</v>
      </c>
      <c r="H137" s="13">
        <f t="shared" si="2"/>
        <v>0</v>
      </c>
      <c r="I137" s="15"/>
      <c r="J137" s="15"/>
    </row>
    <row r="138" spans="2:10" x14ac:dyDescent="0.3">
      <c r="B138" s="3" t="s">
        <v>148</v>
      </c>
      <c r="C138" s="12">
        <v>99.163636363636371</v>
      </c>
      <c r="D138" s="13"/>
      <c r="E138" s="14">
        <v>1</v>
      </c>
      <c r="F138" s="14" t="s">
        <v>4</v>
      </c>
      <c r="G138" s="14">
        <v>7</v>
      </c>
      <c r="H138" s="13">
        <f t="shared" si="2"/>
        <v>0</v>
      </c>
      <c r="I138" s="15"/>
      <c r="J138" s="15"/>
    </row>
    <row r="139" spans="2:10" x14ac:dyDescent="0.3">
      <c r="B139" s="3" t="s">
        <v>141</v>
      </c>
      <c r="C139" s="12">
        <v>8.9752066115702487</v>
      </c>
      <c r="D139" s="13"/>
      <c r="E139" s="14">
        <v>1</v>
      </c>
      <c r="F139" s="14" t="s">
        <v>4</v>
      </c>
      <c r="G139" s="14">
        <v>20</v>
      </c>
      <c r="H139" s="13">
        <f t="shared" si="2"/>
        <v>0</v>
      </c>
      <c r="I139" s="15"/>
      <c r="J139" s="15"/>
    </row>
    <row r="140" spans="2:10" s="5" customFormat="1" x14ac:dyDescent="0.3">
      <c r="B140" s="21" t="s">
        <v>160</v>
      </c>
      <c r="C140" s="21"/>
      <c r="D140" s="21"/>
      <c r="E140" s="21"/>
      <c r="F140" s="21"/>
      <c r="G140" s="21"/>
      <c r="H140" s="16">
        <f>SUM(H5:H139)</f>
        <v>0</v>
      </c>
    </row>
    <row r="141" spans="2:10" s="5" customFormat="1" x14ac:dyDescent="0.3">
      <c r="B141" s="20">
        <v>0.21</v>
      </c>
      <c r="C141" s="21"/>
      <c r="D141" s="21"/>
      <c r="E141" s="21"/>
      <c r="F141" s="21"/>
      <c r="G141" s="21"/>
      <c r="H141" s="16">
        <f>B141*H140</f>
        <v>0</v>
      </c>
    </row>
    <row r="142" spans="2:10" s="5" customFormat="1" x14ac:dyDescent="0.3">
      <c r="B142" s="22" t="s">
        <v>161</v>
      </c>
      <c r="C142" s="22"/>
      <c r="D142" s="22"/>
      <c r="E142" s="22"/>
      <c r="F142" s="22"/>
      <c r="G142" s="22"/>
      <c r="H142" s="16">
        <f>SUM(H140:H141)</f>
        <v>0</v>
      </c>
    </row>
    <row r="144" spans="2:10" x14ac:dyDescent="0.3">
      <c r="C144" s="4" t="s">
        <v>153</v>
      </c>
    </row>
    <row r="145" spans="3:3" x14ac:dyDescent="0.3">
      <c r="C145" s="4" t="s">
        <v>155</v>
      </c>
    </row>
    <row r="146" spans="3:3" x14ac:dyDescent="0.3">
      <c r="C146" s="17" t="s">
        <v>156</v>
      </c>
    </row>
    <row r="147" spans="3:3" x14ac:dyDescent="0.3">
      <c r="C147" s="4" t="s">
        <v>154</v>
      </c>
    </row>
  </sheetData>
  <mergeCells count="4">
    <mergeCell ref="B3:H3"/>
    <mergeCell ref="B141:G141"/>
    <mergeCell ref="B142:G142"/>
    <mergeCell ref="B140:G140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 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Cinta Melich</dc:creator>
  <cp:lastModifiedBy>Sandra Fernandez</cp:lastModifiedBy>
  <dcterms:created xsi:type="dcterms:W3CDTF">2025-02-19T08:13:17Z</dcterms:created>
  <dcterms:modified xsi:type="dcterms:W3CDTF">2025-08-08T09:35:58Z</dcterms:modified>
</cp:coreProperties>
</file>