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xl/comments1.xml" ContentType="application/vnd.openxmlformats-officedocument.spreadsheetml.comment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ajuntamentabreracat.sharepoint.com/sites/Contractaci/Documentos compartidos/General/CONTRACTES/RECOLLIDA SELECTIVA (DOUE)/"/>
    </mc:Choice>
  </mc:AlternateContent>
  <xr:revisionPtr revIDLastSave="0" documentId="8_{B8506174-74FC-4E3E-931F-66526092B472}" xr6:coauthVersionLast="47" xr6:coauthVersionMax="47" xr10:uidLastSave="{00000000-0000-0000-0000-000000000000}"/>
  <bookViews>
    <workbookView xWindow="-120" yWindow="-120" windowWidth="29040" windowHeight="15840" tabRatio="625" firstSheet="5" activeTab="5" xr2:uid="{00000000-000D-0000-FFFF-FFFF00000000}"/>
  </bookViews>
  <sheets>
    <sheet name="indicadors recollida selectiva" sheetId="26" r:id="rId1"/>
    <sheet name="indicadors recollida dom (2)" sheetId="39" state="hidden" r:id="rId2"/>
    <sheet name="indicadors recollida PaP com" sheetId="27" state="hidden" r:id="rId3"/>
    <sheet name="indicadors rec plataformes" sheetId="28" state="hidden" r:id="rId4"/>
    <sheet name="ind. rec. cartró i moviment" sheetId="37" r:id="rId5"/>
    <sheet name="indicadors neteja ext cont" sheetId="32" r:id="rId6"/>
    <sheet name="indicadors dex mòbil" sheetId="40" r:id="rId7"/>
    <sheet name="indicadors buidat papereres" sheetId="15" state="hidden" r:id="rId8"/>
    <sheet name="indicadors escombrada mixta" sheetId="4" state="hidden" r:id="rId9"/>
    <sheet name="indicadors servei aiguabatre" sheetId="17" state="hidden" r:id="rId10"/>
    <sheet name="indicadors servei baldeig cuba" sheetId="5" state="hidden" r:id="rId11"/>
    <sheet name="indicadors repàs tardes" sheetId="19" state="hidden" r:id="rId12"/>
    <sheet name="indicadors neteja pintades" sheetId="22" state="hidden" r:id="rId13"/>
    <sheet name="indicadors neteja parcs" sheetId="33" state="hidden" r:id="rId14"/>
    <sheet name="ind servei aparc. i net, pol in" sheetId="30" state="hidden" r:id="rId15"/>
    <sheet name="Zones esbarjo gossos" sheetId="38" state="hidden" r:id="rId16"/>
    <sheet name="indicadors mobiliari urbà" sheetId="20" state="hidden" r:id="rId17"/>
    <sheet name="indicadors esbrossat" sheetId="6" state="hidden" r:id="rId18"/>
    <sheet name="indicadors serveis periodics" sheetId="7" state="hidden" r:id="rId19"/>
    <sheet name="indicadors desbrossat diari" sheetId="34" state="hidden" r:id="rId20"/>
    <sheet name="indicadors grup 2-3-4-5" sheetId="29" r:id="rId21"/>
  </sheets>
  <externalReferences>
    <externalReference r:id="rId22"/>
  </externalReferences>
  <definedNames>
    <definedName name="_xlnm.Print_Area" localSheetId="14">'ind servei aparc. i net, pol in'!$A$1:$I$12</definedName>
    <definedName name="_xlnm.Print_Area" localSheetId="4">'ind. rec. cartró i moviment'!$A$1:$I$16</definedName>
    <definedName name="_xlnm.Print_Area" localSheetId="7">'indicadors buidat papereres'!$A$1:$I$8</definedName>
    <definedName name="_xlnm.Print_Area" localSheetId="19">'indicadors desbrossat diari'!$A$1:$I$8</definedName>
    <definedName name="_xlnm.Print_Area" localSheetId="6">'indicadors dex mòbil'!$A$1:$I$16</definedName>
    <definedName name="_xlnm.Print_Area" localSheetId="17">'indicadors esbrossat'!$A$1:$I$6</definedName>
    <definedName name="_xlnm.Print_Area" localSheetId="8">'indicadors escombrada mixta'!$A$1:$I$14</definedName>
    <definedName name="_xlnm.Print_Area" localSheetId="20">'indicadors grup 2-3-4-5'!$A$1:$I$27</definedName>
    <definedName name="_xlnm.Print_Area" localSheetId="16">'indicadors mobiliari urbà'!$A$1:$I$9</definedName>
    <definedName name="_xlnm.Print_Area" localSheetId="5">'indicadors neteja ext cont'!$A$1:$I$11</definedName>
    <definedName name="_xlnm.Print_Area" localSheetId="13">'indicadors neteja parcs'!$A$1:$I$18</definedName>
    <definedName name="_xlnm.Print_Area" localSheetId="12">'indicadors neteja pintades'!$A$1:$I$8</definedName>
    <definedName name="_xlnm.Print_Area" localSheetId="3">'indicadors rec plataformes'!$A$1:$I$8</definedName>
    <definedName name="_xlnm.Print_Area" localSheetId="1">'indicadors recollida dom (2)'!$A$1:$I$12</definedName>
    <definedName name="_xlnm.Print_Area" localSheetId="2">'indicadors recollida PaP com'!$A$1:$I$14</definedName>
    <definedName name="_xlnm.Print_Area" localSheetId="0">'indicadors recollida selectiva'!$A$1:$I$13</definedName>
    <definedName name="_xlnm.Print_Area" localSheetId="11">'indicadors repàs tardes'!$A$1:$I$11</definedName>
    <definedName name="_xlnm.Print_Area" localSheetId="9">'indicadors servei aiguabatre'!$A$1:$I$12</definedName>
    <definedName name="_xlnm.Print_Area" localSheetId="10">'indicadors servei baldeig cuba'!$A$1:$I$12</definedName>
    <definedName name="_xlnm.Print_Area" localSheetId="18">'indicadors serveis periodics'!$A$1:$I$6</definedName>
    <definedName name="_xlnm.Print_Area" localSheetId="15">'Zones esbarjo gossos'!$A$1:$I$16</definedName>
    <definedName name="ENCABEZADO_TS">OFFSET('[1]TABLA SALARIAL'!$A$6,0,0,1,COUNTA('[1]TABLA SALARIAL'!$A$6:$IV$6))</definedName>
    <definedName name="TABLA_SALARIAL">OFFSET('[1]TABLA SALARIAL'!$A$6,1,0,COUNTA('[1]TABLA SALARIAL'!$A$1:$A$65536)-1,COUNTA('[1]TABLA SALARIAL'!$A$6:$IV$6))</definedName>
    <definedName name="TIPOS_AT">[1]Tab_aux!$B$4:$E$14</definedName>
    <definedName name="_xlnm.Print_Titles" localSheetId="14">'ind servei aparc. i net, pol in'!$1:$2</definedName>
    <definedName name="_xlnm.Print_Titles" localSheetId="4">'ind. rec. cartró i moviment'!$3:$4</definedName>
    <definedName name="_xlnm.Print_Titles" localSheetId="7">'indicadors buidat papereres'!$1:$2</definedName>
    <definedName name="_xlnm.Print_Titles" localSheetId="6">'indicadors dex mòbil'!$3:$4</definedName>
    <definedName name="_xlnm.Print_Titles" localSheetId="17">'indicadors esbrossat'!$1:$2</definedName>
    <definedName name="_xlnm.Print_Titles" localSheetId="8">'indicadors escombrada mixta'!$3:$4</definedName>
    <definedName name="_xlnm.Print_Titles" localSheetId="20">'indicadors grup 2-3-4-5'!$3:$4</definedName>
    <definedName name="_xlnm.Print_Titles" localSheetId="16">'indicadors mobiliari urbà'!$1:$2</definedName>
    <definedName name="_xlnm.Print_Titles" localSheetId="5">'indicadors neteja ext cont'!$3:$4</definedName>
    <definedName name="_xlnm.Print_Titles" localSheetId="13">'indicadors neteja parcs'!$1:$2</definedName>
    <definedName name="_xlnm.Print_Titles" localSheetId="12">'indicadors neteja pintades'!$1:$2</definedName>
    <definedName name="_xlnm.Print_Titles" localSheetId="3">'indicadors rec plataformes'!$1:$2</definedName>
    <definedName name="_xlnm.Print_Titles" localSheetId="1">'indicadors recollida dom (2)'!$1:$2</definedName>
    <definedName name="_xlnm.Print_Titles" localSheetId="2">'indicadors recollida PaP com'!$3:$4</definedName>
    <definedName name="_xlnm.Print_Titles" localSheetId="0">'indicadors recollida selectiva'!$3:$4</definedName>
    <definedName name="_xlnm.Print_Titles" localSheetId="11">'indicadors repàs tardes'!$1:$2</definedName>
    <definedName name="_xlnm.Print_Titles" localSheetId="9">'indicadors servei aiguabatre'!$3:$4</definedName>
    <definedName name="_xlnm.Print_Titles" localSheetId="10">'indicadors servei baldeig cuba'!$3:$4</definedName>
    <definedName name="_xlnm.Print_Titles" localSheetId="18">'indicadors serveis periodics'!$1:$2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40" l="1"/>
  <c r="A8" i="40" s="1"/>
  <c r="A9" i="40" s="1"/>
  <c r="A16" i="37"/>
  <c r="A15" i="37"/>
  <c r="A10" i="37"/>
  <c r="A1" i="4"/>
  <c r="A1" i="5"/>
  <c r="A2" i="4"/>
  <c r="A2" i="5"/>
  <c r="A2" i="29"/>
  <c r="A1" i="32"/>
  <c r="A2" i="32"/>
  <c r="A1" i="27"/>
  <c r="A2" i="27"/>
  <c r="E6" i="27"/>
  <c r="A5" i="20"/>
  <c r="A6" i="20" s="1"/>
  <c r="A7" i="20" s="1"/>
  <c r="A8" i="20" s="1"/>
  <c r="A9" i="20" s="1"/>
  <c r="A5" i="19"/>
  <c r="A7" i="26"/>
  <c r="A5" i="28"/>
  <c r="A6" i="28" s="1"/>
  <c r="A7" i="28" s="1"/>
  <c r="A8" i="28" s="1"/>
  <c r="A7" i="29"/>
  <c r="A8" i="29" s="1"/>
  <c r="A9" i="29" s="1"/>
  <c r="A10" i="29" s="1"/>
  <c r="A11" i="29" s="1"/>
  <c r="A12" i="29" s="1"/>
  <c r="A13" i="29" s="1"/>
  <c r="A15" i="29" l="1"/>
  <c r="A5" i="39" l="1"/>
  <c r="A6" i="39" s="1"/>
  <c r="A7" i="39" s="1"/>
  <c r="A8" i="39" s="1"/>
  <c r="A9" i="39" s="1"/>
  <c r="A10" i="39" s="1"/>
  <c r="A11" i="39" s="1"/>
  <c r="A12" i="39" s="1"/>
  <c r="A5" i="38" l="1"/>
  <c r="A6" i="38" s="1"/>
  <c r="A7" i="38" s="1"/>
  <c r="A8" i="38" s="1"/>
  <c r="A9" i="38" s="1"/>
  <c r="A10" i="38" s="1"/>
  <c r="A11" i="38" s="1"/>
  <c r="A12" i="38" s="1"/>
  <c r="A13" i="38" s="1"/>
  <c r="A14" i="38" s="1"/>
  <c r="A7" i="37"/>
  <c r="A8" i="37" s="1"/>
  <c r="A9" i="37" s="1"/>
  <c r="A11" i="37" s="1"/>
  <c r="A12" i="37" s="1"/>
  <c r="A5" i="34"/>
  <c r="A6" i="34" s="1"/>
  <c r="A7" i="34" s="1"/>
  <c r="A8" i="34" s="1"/>
  <c r="A5" i="33"/>
  <c r="A6" i="33" s="1"/>
  <c r="A7" i="33" s="1"/>
  <c r="A8" i="33" s="1"/>
  <c r="A9" i="33" s="1"/>
  <c r="A10" i="33" s="1"/>
  <c r="A11" i="33" s="1"/>
  <c r="A12" i="33" s="1"/>
  <c r="A13" i="33" s="1"/>
  <c r="A14" i="33" s="1"/>
  <c r="A15" i="33" s="1"/>
  <c r="A16" i="33" s="1"/>
  <c r="A17" i="33" s="1"/>
  <c r="A18" i="33" s="1"/>
  <c r="A5" i="30" l="1"/>
  <c r="A6" i="30" s="1"/>
  <c r="A7" i="30" s="1"/>
  <c r="A8" i="30" s="1"/>
  <c r="A9" i="30" s="1"/>
  <c r="A10" i="30" s="1"/>
  <c r="A11" i="30" s="1"/>
  <c r="A12" i="30" s="1"/>
  <c r="A7" i="32"/>
  <c r="A8" i="32" s="1"/>
  <c r="A9" i="32" s="1"/>
  <c r="A10" i="32" s="1"/>
  <c r="A11" i="32" l="1"/>
  <c r="A5" i="22" l="1"/>
  <c r="A6" i="22" s="1"/>
  <c r="A7" i="22" s="1"/>
  <c r="A8" i="22" s="1"/>
  <c r="A6" i="19"/>
  <c r="A7" i="19" s="1"/>
  <c r="A8" i="19" s="1"/>
  <c r="A9" i="19" s="1"/>
  <c r="A10" i="19" s="1"/>
  <c r="A11" i="19" s="1"/>
  <c r="A7" i="5"/>
  <c r="A8" i="5" s="1"/>
  <c r="A9" i="5" s="1"/>
  <c r="A10" i="5" s="1"/>
  <c r="A11" i="5" s="1"/>
  <c r="A12" i="5" s="1"/>
  <c r="A7" i="17"/>
  <c r="A8" i="17" s="1"/>
  <c r="A9" i="17" s="1"/>
  <c r="A10" i="17" s="1"/>
  <c r="A11" i="17" s="1"/>
  <c r="A12" i="17" s="1"/>
  <c r="A7" i="4"/>
  <c r="A8" i="4" s="1"/>
  <c r="A9" i="4" s="1"/>
  <c r="A10" i="4" s="1"/>
  <c r="A11" i="4" s="1"/>
  <c r="A12" i="4" s="1"/>
  <c r="A13" i="4" s="1"/>
  <c r="A14" i="4" s="1"/>
  <c r="A8" i="26"/>
  <c r="A9" i="26" s="1"/>
  <c r="A10" i="26" s="1"/>
  <c r="A11" i="26" s="1"/>
  <c r="A12" i="26" s="1"/>
  <c r="A13" i="26" s="1"/>
  <c r="A7" i="27"/>
  <c r="A8" i="27" s="1"/>
  <c r="A9" i="27" s="1"/>
  <c r="A10" i="27" s="1"/>
  <c r="A11" i="27" s="1"/>
  <c r="A12" i="27" s="1"/>
  <c r="A13" i="27" s="1"/>
  <c r="A14" i="27" s="1"/>
  <c r="A16" i="29" l="1"/>
  <c r="A17" i="29" s="1"/>
  <c r="A18" i="29" s="1"/>
  <c r="A20" i="29" s="1"/>
  <c r="A21" i="29" s="1"/>
  <c r="A22" i="29" s="1"/>
  <c r="A23" i="29" s="1"/>
  <c r="A24" i="29" s="1"/>
  <c r="A25" i="29" s="1"/>
  <c r="A5" i="15" l="1"/>
  <c r="A6" i="15" s="1"/>
  <c r="A5" i="6" l="1"/>
  <c r="A7" i="15" l="1"/>
  <c r="A8" i="15" s="1"/>
  <c r="A6" i="6"/>
  <c r="A5" i="7" l="1"/>
  <c r="A6"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Ammia Serra</author>
  </authors>
  <commentList>
    <comment ref="A1" authorId="0" shapeId="0" xr:uid="{00000000-0006-0000-0F00-000001000000}">
      <text>
        <r>
          <rPr>
            <b/>
            <sz val="9"/>
            <color indexed="81"/>
            <rFont val="Tahoma"/>
            <family val="2"/>
          </rPr>
          <t>Ammia Serra:</t>
        </r>
        <r>
          <rPr>
            <sz val="9"/>
            <color indexed="81"/>
            <rFont val="Tahoma"/>
            <family val="2"/>
          </rPr>
          <t xml:space="preserve">
El repàs de tardes només serà en cap de setmana i festius?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Ammia Serra</author>
  </authors>
  <commentList>
    <comment ref="B7" authorId="0" shapeId="0" xr:uid="{4D6264B3-484F-4986-A300-96A097BBDBEA}">
      <text>
        <r>
          <rPr>
            <b/>
            <sz val="9"/>
            <color indexed="81"/>
            <rFont val="Tahoma"/>
            <family val="2"/>
          </rPr>
          <t>Ammia Serra:</t>
        </r>
        <r>
          <rPr>
            <sz val="9"/>
            <color indexed="81"/>
            <rFont val="Tahoma"/>
            <family val="2"/>
          </rPr>
          <t xml:space="preserve">
no està barrejant l'estat del dispensador amb si la paperera està plena o no?</t>
        </r>
      </text>
    </comment>
  </commentList>
</comments>
</file>

<file path=xl/sharedStrings.xml><?xml version="1.0" encoding="utf-8"?>
<sst xmlns="http://schemas.openxmlformats.org/spreadsheetml/2006/main" count="1372" uniqueCount="497">
  <si>
    <t>VALORACIO DELS RESULTATS</t>
  </si>
  <si>
    <t>Comprovació  full incidències</t>
  </si>
  <si>
    <t>OBSERVACIONS</t>
  </si>
  <si>
    <t>GRUPS DE CONTROL</t>
  </si>
  <si>
    <t>Unitat mesura</t>
  </si>
  <si>
    <t>CONFORME</t>
  </si>
  <si>
    <t>LLEU</t>
  </si>
  <si>
    <t>GREU</t>
  </si>
  <si>
    <t>MOLT GREU</t>
  </si>
  <si>
    <t xml:space="preserve">GRUP I  Sistemàtica i operació de treballs </t>
  </si>
  <si>
    <t>Realització de freqüències d'un determinat servei segons planificació vigent</t>
  </si>
  <si>
    <t>realitzat /
no realitzat</t>
  </si>
  <si>
    <t>realitzat</t>
  </si>
  <si>
    <t>no realitzat</t>
  </si>
  <si>
    <t>aplica</t>
  </si>
  <si>
    <t>Qualsevol canvi sobre una freqüència ha d'estar justificat en el full de registre. No justificat i no executada s'establirà com a molt greu</t>
  </si>
  <si>
    <t xml:space="preserve">Compliment d'horaris de les jornades de treball </t>
  </si>
  <si>
    <t>min</t>
  </si>
  <si>
    <t>sense aturades</t>
  </si>
  <si>
    <t>unitats</t>
  </si>
  <si>
    <t>no aplica</t>
  </si>
  <si>
    <t>conforme  / disconforme</t>
  </si>
  <si>
    <t>nets</t>
  </si>
  <si>
    <t>conforme/ disconforme</t>
  </si>
  <si>
    <t>Control sobre la captació i usos de l'aigua pels processos de neteja</t>
  </si>
  <si>
    <t>Les condicions climàtiques poden condicionar molt aquesta tasca i aquest és un factor a tenir en compte en la valoració dels resultats</t>
  </si>
  <si>
    <t>Executats segons programa i  adequats en el resultat</t>
  </si>
  <si>
    <t>treballs no executats  segons programació. i/o treball mal executats</t>
  </si>
  <si>
    <t>Vessaments</t>
  </si>
  <si>
    <t>Nivell de soroll</t>
  </si>
  <si>
    <t>Qualsevol treballador amb uniforme no reglamentari o incomplert</t>
  </si>
  <si>
    <t>Qualsevol treballador</t>
  </si>
  <si>
    <t>Grau satisfacció ciutadans</t>
  </si>
  <si>
    <t>No s'admetran aturades del servei sense causa justificada que no hagi estat registrades en el full d'incidències</t>
  </si>
  <si>
    <t>Qualsevol canvi sobre planificacions  han d'estar justificat en el full de registre o bé en els canvis realitzats en la gestió documental.</t>
  </si>
  <si>
    <t>Detecció de l’estat de netedat dels embornals. Control per cada 50 unitats</t>
  </si>
  <si>
    <t>Resolució d'incidències.</t>
  </si>
  <si>
    <t>Aturades d'un servei determinat sense causa justificada</t>
  </si>
  <si>
    <t>Realització d'itineraris segons planificació vigent</t>
  </si>
  <si>
    <t>Ruta no coincident en més del 50% de l'itinerari</t>
  </si>
  <si>
    <t>Ruta coincident en el 90% de l'itinerari</t>
  </si>
  <si>
    <t>Coincident/ no coincident</t>
  </si>
  <si>
    <t>Control de la velocitat de treball de l'escombradora en la ruta corresponent</t>
  </si>
  <si>
    <t>Eficiència en l'operativa del sistema</t>
  </si>
  <si>
    <t>Presència herbes sobre zones urbanitzades (calçades, voreres…) &gt;20 cm</t>
  </si>
  <si>
    <t>INDICADORS QUALITAT GRUP 1: SERVEI ESBROSSADA</t>
  </si>
  <si>
    <t>Qualsevol absència que es detecti en equips de més d'una persona</t>
  </si>
  <si>
    <t>Eficiència del sistema d'aspiració de la màquina escombradora</t>
  </si>
  <si>
    <t>Eficiència en l'operativa d'ús del bufador</t>
  </si>
  <si>
    <t>treballs no executats segons programació i herbes  &gt;20 cm de mitjana</t>
  </si>
  <si>
    <t>es localitzen herbes puntualment per sota dels 20 cm</t>
  </si>
  <si>
    <t>s'executen els treballs segons programació i freqüència</t>
  </si>
  <si>
    <t>treball no executats</t>
  </si>
  <si>
    <t>es localitzen herbes  amb franges continues però per sota del 20 cm</t>
  </si>
  <si>
    <t>Presència de brutícia  per sobre del 20% de la mostra  i signes de col.lapsament en el 10%</t>
  </si>
  <si>
    <t>qualsevol unitat d'embornal obstruït i sense funcionalitat</t>
  </si>
  <si>
    <t xml:space="preserve">Usos de materials que malmetin les façanes singulars d'edificis públic o pintures en ús que siguin ostensiblement diferents al color de  les Superficies de tractament serà considerat un treball mal executat </t>
  </si>
  <si>
    <t>presència parcial de brutícia  en el 20% del mostreig.  Sense pèrdua de funcionalitat</t>
  </si>
  <si>
    <t>Neteja de grafits i pintades</t>
  </si>
  <si>
    <t xml:space="preserve">INDICADORS QUALITAT GRUP 1: SERVEIS ESPECÍFICS </t>
  </si>
  <si>
    <t>parada temporal fins a 10 min</t>
  </si>
  <si>
    <t>parada temporal entre 10 i 20 min</t>
  </si>
  <si>
    <t xml:space="preserve">parada temporal per sobre dels 20min </t>
  </si>
  <si>
    <t>Realitzat /
No realitzat</t>
  </si>
  <si>
    <t>Realitzat</t>
  </si>
  <si>
    <t>Realització de les freqüències del servei segons la planificació vigent</t>
  </si>
  <si>
    <t>Aturades del servei sense causa justificada</t>
  </si>
  <si>
    <t>Realització dels itineraris segons la planificació vigent</t>
  </si>
  <si>
    <t xml:space="preserve">Control del volum disponible a les papereres. No seran admissibles els desbordaments. </t>
  </si>
  <si>
    <t>Control del grau d'ompliment de les papereres presents en la ruta/es de treball analitzada/es</t>
  </si>
  <si>
    <t>Control de la col·locació de bosses de plàstic a les papereres. No seran admissibles papereres sense bossa</t>
  </si>
  <si>
    <t>Minuts</t>
  </si>
  <si>
    <t>Unitats</t>
  </si>
  <si>
    <t>Tots els contenidors amb rastres de brutícia lleugera en el terra que podria haver estat recollida amb una escombra</t>
  </si>
  <si>
    <t>Presència de brutícia parcial de petites dimensions en algunes de les unitats controlades</t>
  </si>
  <si>
    <t>Presència de brutícia visible en algunes de les unitats controlades</t>
  </si>
  <si>
    <t>Aspecte deixat, presència de brutícia en la majoria de les unitats controlades</t>
  </si>
  <si>
    <t>Metres lineals de vorera</t>
  </si>
  <si>
    <t>No es detecten</t>
  </si>
  <si>
    <t>Es detecten residus en zones concretes i de manera molt aleatòria.  Sense excrements.</t>
  </si>
  <si>
    <t>Es detecten residus en zones concretes de manera aleatòria. Es locaitza algun excrement al terra.</t>
  </si>
  <si>
    <t>Sense aturades</t>
  </si>
  <si>
    <t>Parada temporal entre 15-25 min</t>
  </si>
  <si>
    <t xml:space="preserve">Parada temporal de més de 25 min </t>
  </si>
  <si>
    <t>No realitzat</t>
  </si>
  <si>
    <t>Conforme/ Disconforme</t>
  </si>
  <si>
    <t>Velocitat</t>
  </si>
  <si>
    <t>Metres lineals de recorregut</t>
  </si>
  <si>
    <t>No s'admetran aturades del servei sense causa justificada que no hagin estat registrades en el full d'incidències</t>
  </si>
  <si>
    <t>Qualsevol canvi sobre la planificació establerta haurà d'estar justificada en el full de registre o bé en els canvis realitzats en la gestió documental.</t>
  </si>
  <si>
    <t>Captació controlada (control sobre el comptador i sobre la qualitat de l'aigua utilitzada)</t>
  </si>
  <si>
    <t>Càrrega sense control dels consum i utilització d'un punt de càrrega no autoritzat per l'Ajuntament</t>
  </si>
  <si>
    <t>Es detecta una velocitat de treball superior als 20 km/h en la ruta corresponent</t>
  </si>
  <si>
    <t>Es detecten en zones concretes afectant fins al 20% dels ml avaluats</t>
  </si>
  <si>
    <t>Es detecten al llarg del recorregut per sota del 50% del ml avaluats</t>
  </si>
  <si>
    <t>Es detecten al llarg del recorregut, per sobre dels 50% dels ml avaluats</t>
  </si>
  <si>
    <t>No es detecten rastres</t>
  </si>
  <si>
    <t>La màquina deixa algun element no aspirat de manera aleatòria i no contínua</t>
  </si>
  <si>
    <t>L'escombradora deixa un rastre continu amb brutícia la seu pas. No aspira bé</t>
  </si>
  <si>
    <t>Parada temporal de fins a 10 min</t>
  </si>
  <si>
    <t>Parada temporal d'entre 10 i 20 min</t>
  </si>
  <si>
    <t xml:space="preserve">Parada temporal per sobre dels 20min </t>
  </si>
  <si>
    <t>Presència de brutícia parcial en el 15% de les unitats avaluades</t>
  </si>
  <si>
    <t>Presència de brutícia  parcials en el 25% de les unitats avaluades</t>
  </si>
  <si>
    <t>Presència de brutícia en el 50% de les unitats avaluades sobre el 25% de les unitats</t>
  </si>
  <si>
    <t xml:space="preserve">Aspecte deixat, presència de brutícia en tot l'escossell en el 25% de les unitat avaluades. </t>
  </si>
  <si>
    <t>Conforme/Disconforme</t>
  </si>
  <si>
    <t>Escombradora situada sempre com a màxim a 25 m del peó</t>
  </si>
  <si>
    <t xml:space="preserve">Escombradora situada a més de 50 metres del peó que va escombrant </t>
  </si>
  <si>
    <t>El bufador empeny el material vers la direcció de la màquina sense dispersar el residu.</t>
  </si>
  <si>
    <t>El bufador dispersa el residu per la mala praxis en el seu ús, deixant rastres al seu pas que no són recollits</t>
  </si>
  <si>
    <t>La màquina deixa algun element no aspirat de manera aleatòria però no contínua</t>
  </si>
  <si>
    <t>L'escombradora deixa un rastre continu amb brutícia al seu pas. No aspira bé</t>
  </si>
  <si>
    <t>INDICADORS QUALITAT GRUP 1: BUIDAT MOTORITZAT DE PAPERERES</t>
  </si>
  <si>
    <t>Qualsevol unitat desbordada</t>
  </si>
  <si>
    <t>Control de la col·locació de bosses de plàstic a les papereres presents en la ruta/es de treball analitzada/es (avaluació de 50 unitats)</t>
  </si>
  <si>
    <t>Qualsevol unitat</t>
  </si>
  <si>
    <t>Totes les papereres sense bossa</t>
  </si>
  <si>
    <t xml:space="preserve">Es realitza correctament </t>
  </si>
  <si>
    <t>No es realitza correctament</t>
  </si>
  <si>
    <t>Equipament exterior, sistemes de seguretat vial, informació tècnica</t>
  </si>
  <si>
    <t>Conforme  / Disconforme</t>
  </si>
  <si>
    <t>Compliment de la normativa vial</t>
  </si>
  <si>
    <t>Es mostren disconformitats</t>
  </si>
  <si>
    <t>Neteja i estat general exterior del xassís/cabina dels equips</t>
  </si>
  <si>
    <t>Neteja i estat general en bones condicions</t>
  </si>
  <si>
    <t>Brut</t>
  </si>
  <si>
    <t>No s'executen els  plans de manteniment preventius previstos en les fitxes tècniques dels equips en el decurs d'un any en base al quilometratge en equips de més de quatre anys</t>
  </si>
  <si>
    <t>Qualsevol equip que no passa les ITV per faltes greus que cal corregir</t>
  </si>
  <si>
    <t>Detecta/No detecta</t>
  </si>
  <si>
    <t>Es detecten. Deixen rastre per la calçada</t>
  </si>
  <si>
    <t>Es controla fent un seguiment de la ruta i detectant si el camió deixa rastres de lixiviat en la calçada.</t>
  </si>
  <si>
    <t>Conformitat en el control anual</t>
  </si>
  <si>
    <t>Cal disposar d'un servei externalitzat de control de legionel·losi.</t>
  </si>
  <si>
    <t>Sorollós/No sorollós</t>
  </si>
  <si>
    <t>No sorollós</t>
  </si>
  <si>
    <t>Sorollós (diürn)</t>
  </si>
  <si>
    <t>Anualment es farà un control del nivell sonor dels equips per tal d'avaluar el nivell de potència acústica i detectar el compliment o no del que es va certificat per als equips mòbils. Qualsevol incompliment per sobre del previst en el certificat de l'equip es considerarà com una falta.</t>
  </si>
  <si>
    <t>Presència/No presencia</t>
  </si>
  <si>
    <t>Hi ha presència de partícules. Els controls d'emissió no estan actualitzats</t>
  </si>
  <si>
    <t>Suplències no realitzades davant absentisme dels treballadors</t>
  </si>
  <si>
    <t>quan l'absència implica no execucio d'un treball per manca de l'operari i nno ha estat infromat en incidències</t>
  </si>
  <si>
    <t>En hora tots els serveis</t>
  </si>
  <si>
    <t>Incompliment de l'horari establert d'entre 15-30 min</t>
  </si>
  <si>
    <t xml:space="preserve">Incompliment de l'horari establert d'entre 30-45 min </t>
  </si>
  <si>
    <t xml:space="preserve">Incompliment de l'horari establert d'entre 45-60 min </t>
  </si>
  <si>
    <t>Pautes de comportament dels treballadors vers la ciutadania i la seva feina</t>
  </si>
  <si>
    <t>Qualsevol comportament que pugui valorar-se com indecorós i/o inadmissible es considerarà falta greu (alcoholèmia, baralles entre treballadors, brutícia i deixadesa en l'aspecte del treballador, males paraules amb la ciutadania, estar aturat sense treballar fora del temps de descans,…).</t>
  </si>
  <si>
    <t>Jornades complertes i horaris d'inici en hora. És admissible un retard màxim d'inici dels treballs de 15 min sobre la planificació de qualsevol ruta. En altres casos aplicarà una sanció</t>
  </si>
  <si>
    <t>Tots els plànols actualitzats</t>
  </si>
  <si>
    <t>Un plànol pendent d'actualitzar</t>
  </si>
  <si>
    <t>Plànols no actualitzats</t>
  </si>
  <si>
    <t>Qualsevol modificació en un servei s'ha d'actualitzar en un màxim de set dies.</t>
  </si>
  <si>
    <t>Tots els sistemes funcionen correctament</t>
  </si>
  <si>
    <t>Mal funcionament dels equips  i/o software durant tres dies</t>
  </si>
  <si>
    <t>Mal funcionament dels equips  i/o software entre 4-6 dies</t>
  </si>
  <si>
    <t>Aporten informació incorrecta i amb retard.</t>
  </si>
  <si>
    <t>Control efectuat en el decurs d'un mes.</t>
  </si>
  <si>
    <t>Hores</t>
  </si>
  <si>
    <t>Incidències resoltes en el decurs de 24 hores</t>
  </si>
  <si>
    <t>Incidències resoltes entre 2-3 dies</t>
  </si>
  <si>
    <t>Incidències resoltes a partir de 4 dies</t>
  </si>
  <si>
    <t>Incidències no resoltes</t>
  </si>
  <si>
    <t xml:space="preserve">GRUP I. Sistemàtica i operació de treballs </t>
  </si>
  <si>
    <t>Emissió de partícules per part de la maquinària</t>
  </si>
  <si>
    <t>Utilització de l'uniforme reglamentari</t>
  </si>
  <si>
    <t>VALORACIÓ DELS RESULTATS</t>
  </si>
  <si>
    <t>Aplica</t>
  </si>
  <si>
    <t>Qualsevol unitat per sota del 25% de les unitats previstes en ruta</t>
  </si>
  <si>
    <t>Qualsevol unitat d'entre 26%-50% de les unitats previstes en ruta</t>
  </si>
  <si>
    <t>No aplica</t>
  </si>
  <si>
    <t>Conforme /Disconforme</t>
  </si>
  <si>
    <t>Tots conformes</t>
  </si>
  <si>
    <t>Senyalística i informació dels elements de contenció</t>
  </si>
  <si>
    <t xml:space="preserve">Estat general dels elements de contenció </t>
  </si>
  <si>
    <t>Min</t>
  </si>
  <si>
    <t>Parada temporal fins a 10 min</t>
  </si>
  <si>
    <t>Coincident/ No coincident</t>
  </si>
  <si>
    <t>Buidat de qualsevol contenidor de residus diferent al de la recollida que s'està efectuant</t>
  </si>
  <si>
    <t>Totes les unitats correctes</t>
  </si>
  <si>
    <t>Qualsevol unitat que es descarregui en el camió que no correspongui</t>
  </si>
  <si>
    <t>Contenidors que no han estat buidats en el servei corresponent o segons la planificació pactada</t>
  </si>
  <si>
    <t>Contenidors mal alineats</t>
  </si>
  <si>
    <t>Fins a un 5% de les illes ecològiques amb contenidors no alineats</t>
  </si>
  <si>
    <t>Fins a un 10% de les illes ecològiques amb contenidors no alineats</t>
  </si>
  <si>
    <t>Més del 10% de les illes ecològiques amb contenidors no alineats</t>
  </si>
  <si>
    <t>Lectures</t>
  </si>
  <si>
    <t>Més d'un 90% de lectures registrades</t>
  </si>
  <si>
    <t>Entre un 89-80% de lectures registrades</t>
  </si>
  <si>
    <t>Entre un 79-70% de lesctures registrades</t>
  </si>
  <si>
    <t>Menys d'un 70% de lectures registrades</t>
  </si>
  <si>
    <t>Etiquetatge de les incidències</t>
  </si>
  <si>
    <t>Etiquetes</t>
  </si>
  <si>
    <t>Més d'un 80% de les incidències etiquetades</t>
  </si>
  <si>
    <t>Entre un 79-70% de les incidències etiquetades</t>
  </si>
  <si>
    <t>Entre un 69-50% de les incidències etiquetades</t>
  </si>
  <si>
    <t>Menys d'un 50% de les incidències etiquetades</t>
  </si>
  <si>
    <t>Control del servei de repàs</t>
  </si>
  <si>
    <t>Realitzat / No realitzat</t>
  </si>
  <si>
    <t>Servei realitzat en més d'un 90% dels punts a revisar</t>
  </si>
  <si>
    <t>Servei no realitzat en més d'un 50% dels punts a repassar</t>
  </si>
  <si>
    <t xml:space="preserve">Control de presència dels serveis contractats </t>
  </si>
  <si>
    <t>No realitzat però informat prèviament als inspectors de qualitat i control del servei</t>
  </si>
  <si>
    <t>Col·locació/Retirada de les plataformes segons l'horari establert</t>
  </si>
  <si>
    <t>Qualsevol equip que hagi estat en contacte amb residus i que hagi sortit a treballar el dia següent sense haver estat netejat.</t>
  </si>
  <si>
    <t>Es farà control de l'operatiu a la sortida dels serveis des de les instal·lacions de l'empresa o a l'arribada després de la jornada laboral</t>
  </si>
  <si>
    <r>
      <t xml:space="preserve">Es pot fer un control </t>
    </r>
    <r>
      <rPr>
        <i/>
        <sz val="12"/>
        <color indexed="63"/>
        <rFont val="Arial"/>
        <family val="2"/>
      </rPr>
      <t xml:space="preserve">in situ </t>
    </r>
    <r>
      <rPr>
        <sz val="12"/>
        <color indexed="63"/>
        <rFont val="Arial"/>
        <family val="2"/>
      </rPr>
      <t>aleatori o bé a l'entrada dels treballadors a les instal·lacions de l'empresa un cop hi han accedit fent el conteig de cada equip. Qualsevol absència ha d'estar informada en les incidències</t>
    </r>
  </si>
  <si>
    <t>Control del grau d'ompliment de les papereres presents en el parc avaluat</t>
  </si>
  <si>
    <t>Totes les papereres buides</t>
  </si>
  <si>
    <t>Entre un 10% i un 20% de paperes plenes</t>
  </si>
  <si>
    <t>Més d'un 31% de papereres plenes</t>
  </si>
  <si>
    <t>Control del volum disponible a les papereres. Es revisrà un 50% de les papereres col·locades.</t>
  </si>
  <si>
    <t>Totes les papereres amb bossa</t>
  </si>
  <si>
    <t>Entre un 10% i un 20% de paperes sense bossa</t>
  </si>
  <si>
    <t>Més d'un 31% de papereres sense bossa</t>
  </si>
  <si>
    <t>Control de la col·locació de bosses de plàstic a les papereres.  Es revisrà un 50% de les papereres col·locades.</t>
  </si>
  <si>
    <t>Brutícia parcial: alguna burilla no recollida i/o papers de petita dimensió. Presència de brutícia: excrements, papers i/o plàstics visibles, restes de menjar, llaunes,...</t>
  </si>
  <si>
    <t>Presència de grups de residus diversos no retirats en la zona evaluada</t>
  </si>
  <si>
    <t>Es detecten residus al parc, hi ha excrements al terra i una mala execució de la neteja del parc</t>
  </si>
  <si>
    <t>Totes les unitats recollides</t>
  </si>
  <si>
    <t>Més del 51% de les unitats previstes en ruta</t>
  </si>
  <si>
    <t>Totes les àrees correctes</t>
  </si>
  <si>
    <t>Entre un 79-70% de lectures registrades</t>
  </si>
  <si>
    <t>No realitzat i no informat prèviament als inspectors de qualitat i control del servei</t>
  </si>
  <si>
    <t>No realitzat ni amb el personal ni la maquinària contractada</t>
  </si>
  <si>
    <t>Realitzat amb el personal i maquinària contractats</t>
  </si>
  <si>
    <t>Realitzat amb el personal correcte però amb maquinària diferent a la contractada</t>
  </si>
  <si>
    <t>Realitzat amb la maquinària correcte però amb menys personal del contractat</t>
  </si>
  <si>
    <t>Parada temporal entre 11 i 20 min</t>
  </si>
  <si>
    <t>Parada temporal de més 20 min</t>
  </si>
  <si>
    <t>Neteja de les àrees d'aportació amb aigua a pressió i productes de neteja biodegradables</t>
  </si>
  <si>
    <t>Es revisarà que els serveis es presten amb el personal i la maquinària contractada segons l'oferta de l'empresa adjudicatària</t>
  </si>
  <si>
    <t xml:space="preserve">Totes  les unitats s'han netejat </t>
  </si>
  <si>
    <t>Menys d'un 20% d'unitats no netejades</t>
  </si>
  <si>
    <t>Entre un 21-30% d'unitats no netejades</t>
  </si>
  <si>
    <t>Més d'un 30% d'unitats no netejades</t>
  </si>
  <si>
    <t>Totes les àrees d'aportació netejades</t>
  </si>
  <si>
    <t>Menys d'un 10% d'àrees d'aportació no netejades</t>
  </si>
  <si>
    <t>Entre un 11-20% de les àrees d'aportació no netejades</t>
  </si>
  <si>
    <t>Més d'un 21% de les àrees no netejades</t>
  </si>
  <si>
    <t>Es revisaran 200 metres del recorregut corresponent al dia de l'inspecció</t>
  </si>
  <si>
    <t>Eficiència del control de l'escombrada amb ús de mitjans mecànics</t>
  </si>
  <si>
    <t>Detecció de l'estat de netedat dels escocells.</t>
  </si>
  <si>
    <t>Presència de grups de residus diversos no retirats en el servei de neteja viària corresponent</t>
  </si>
  <si>
    <t xml:space="preserve">Aplicació correcta dels sistemes de neteja d'hidropressió </t>
  </si>
  <si>
    <t xml:space="preserve">Aplicació correcta dels sistemes de neteja amb aigua </t>
  </si>
  <si>
    <t xml:space="preserve">Mala praxis: massa pressió d'aigua que esquitxa a persones, façanes, cotxes o altres i/o genera entollaments en el recorregut. </t>
  </si>
  <si>
    <t xml:space="preserve">Control de la col·locació de bosses de plàstic a les papereres </t>
  </si>
  <si>
    <t xml:space="preserve">Control del grau d'ompliment de les papereres </t>
  </si>
  <si>
    <t xml:space="preserve">Serà considerat un treball mal executat:
- Ús de materials que malmetin les façanes singulars d'edificis públic
-Ús de pintures ostensiblement diferents al color de les superfícies de tractament </t>
  </si>
  <si>
    <t>La barreja de residus és una falta molt greu.</t>
  </si>
  <si>
    <t>Qualsevol canvi sobre una freqüència ha d'estar justificat en el full de registre. No justificat i no executada s'establirà com a molt greu.</t>
  </si>
  <si>
    <t>Es revisarà que els serveis es presten amb el personal i la maquinària contractada segons l'oferta de l'empresa adjudicatària.</t>
  </si>
  <si>
    <t>Qualsevol canvi sobre una freqüència ha d'estar justificat en el full de registre. No justificat i no executat s'establirà com a molt greu.</t>
  </si>
  <si>
    <t>Qualsevol canvi sobre les planificacions ha d'estar justificat en el full de registre o bé en els canvis realitzats en la gestió documental.</t>
  </si>
  <si>
    <t>No s'admetran aturades del servei sense causa justificada que no hagin estat registrades en el full d'incidències.</t>
  </si>
  <si>
    <t>Qualsevol canvi sobre planificacions ha d'estar justificat en el full de registre o bé en els canvis realitzats en la gestió documental.</t>
  </si>
  <si>
    <t>Qualsevol canvi sobre una freqüència ha d'estar justificada en el full de registre. No justificat i no executada s'establirà com a molt greu</t>
  </si>
  <si>
    <t>Del 50% dels elements de contenció a recollir en cada ruta, caldrà controlar que es realitzen les lectures correctes de les targetes RFID.</t>
  </si>
  <si>
    <t>Es detecten residus en zones concretes i de manera molt aleatòria. Sense excrements.</t>
  </si>
  <si>
    <t>Qualsevol canvi sobre una freqüència ha d'estar justificat en el full de registre. Un servei no justificat i no executat s'establirà com a falta molt greu.</t>
  </si>
  <si>
    <t>Es mostren disconformitats en el 5% de la mostra efectuada</t>
  </si>
  <si>
    <t>Alguns adhesius aixecats, Menys del 5% de la mostra</t>
  </si>
  <si>
    <t>Es detecten elements de contenció amb cops i esquerdes visibles o amb les tapes inferiors que no tanquen correctament.</t>
  </si>
  <si>
    <t>Es mostren disconformitats fins al 10% de les mostres realitzades</t>
  </si>
  <si>
    <t>Adhesius aixecats i/o grafits en els contenidors fins al 10% de la mostra</t>
  </si>
  <si>
    <t>Es mostren disconformitats per sobre del 10% de les mostres realitzada</t>
  </si>
  <si>
    <t>Adhesius aixecats, informació confosa o inexistent i/o grafits en els contenidors amb més del 10% de la mostra</t>
  </si>
  <si>
    <t>Entre un 10% i un 20% de papereres plenes</t>
  </si>
  <si>
    <t>Parada temporal entre 10 i 20 min</t>
  </si>
  <si>
    <t>Entre un 21% i un 30% de papereres plenes</t>
  </si>
  <si>
    <t>Entre un 21% i un 30% de papereres sense bossa</t>
  </si>
  <si>
    <t>En zones de treball d'escombrada, la velocitat està per sota dels 10 km/h</t>
  </si>
  <si>
    <t>Brutícia parcial: alguna burilla no recollida i/o papers de petita dimensió. Presencia de brutícia: excrements, papers i/o plàstics visibles, restes de menjar, llaunes,... Es revisaran el 50% dels escocells de la ruta corresponent al dia de la inspecció.</t>
  </si>
  <si>
    <t>Es revisarà un tram de la zona de neteja corresponent al dia de la inspecció.</t>
  </si>
  <si>
    <t>Una distància massa llarga entre l'escombradora i el peó treu eficàcia al sistema ja que permet que els cotxes facin avançaments i es puguin dispersar els residus que cal recollir amb l'escombradora. En condicions climàtiques adverses (vent) les distàncies excessives dispersen els residus.</t>
  </si>
  <si>
    <t>Es detecten residus al llarg del recorregut (per sobre del 50% dels ml controlats). Hi ha excrements al terra. Mala execució de l'escombrada</t>
  </si>
  <si>
    <t>Càrrega sense control dels consums i utilització d'un punt de càrrega no autoritzat per l'Ajuntament</t>
  </si>
  <si>
    <t>S'entén per brutícia a netejar tot allò en que l'operari pot accedir amb l'escombra per a ser recollit. No inclou el que hi pugui haver sota els elements de contenció o els voluminosos. Es revisaran els contenidors ubicats en la ruta de treball i/o tram de control realitzat.</t>
  </si>
  <si>
    <t>Qualsevol contenidor amb rastres de brutícia lleugera en el terra que podria haver estat recollida amb una escombra.</t>
  </si>
  <si>
    <t xml:space="preserve">Parada temporal per sobre dels 20 min </t>
  </si>
  <si>
    <t>Executats segons programa i adequats en el resultat</t>
  </si>
  <si>
    <t>Treballs no executats segons programació i/o treball mal executats</t>
  </si>
  <si>
    <t>En compliment als plans de manteniment. ITV al dia</t>
  </si>
  <si>
    <t>Controls de legionel·la en els mitjans operatius amb aigua</t>
  </si>
  <si>
    <t>L'equip està brut i/o mostra trams de xapa rovellada, trams de pintura aixecada, etc.</t>
  </si>
  <si>
    <t>Sorollós (nocturn) de 22:00 hores a 06:00 Hores</t>
  </si>
  <si>
    <t>No hi ha presència de partícules. Els controls d'emissió estan actualitzats.</t>
  </si>
  <si>
    <t>Informació gràfica actualitzada (ubicació i codificació dels elements de contenció, sectors i rutes estipulades segons freqüència, horaris de pas,...)</t>
  </si>
  <si>
    <t>Compliment en el trasllat de la informació dels registres sol·licitats (full d’incidències, memòries mensuals, informació sobre control de sostenibilitat en memòria anual,...)</t>
  </si>
  <si>
    <t>Disconformitats: llums que no funcionen o estan trencades, senyal de marxa enrera que no funciona, informació de les especificacions tècniques del model no visible, retrovisors trencats, etc.</t>
  </si>
  <si>
    <t>És considera una emissió correcta en base a l'emissió de partícules permeses segons PM10. Registres dels controls en ordre.</t>
  </si>
  <si>
    <t>Caldrà avaluar el tipus d'incidències per detectar que efectivament la seva resolució pot ser immediata en els terminis acordats entre empresa i l'Ajuntament.</t>
  </si>
  <si>
    <t>Neteja externa amb equip d'hidropressió</t>
  </si>
  <si>
    <t>Es veu en bones condicions. Sense abonyegades en l'estructura.  Les safates inferiors tanquen correctament</t>
  </si>
  <si>
    <t>Estructures amb trencaments visibles, forats, etc. Equips en mal estat. Qualsevol unitat.</t>
  </si>
  <si>
    <t>Qualsevol equip en mal estat ha de ser canviat per un dels equips de reserva que hi haurà disponibles en estoc. Es revisaran el 50% dels elements de contenció presents en la ruta inspeccionada.</t>
  </si>
  <si>
    <t>Qualsevol senyalització en mal estat haurà de ser canviada en un periode no superior a 24h. Es revisaran el 50% dels elements de contenció presents en la ruta inspeccionada.</t>
  </si>
  <si>
    <t>Es controla fent un seguiment de la ruta i detectant si algun vehicle o màquina del servei deixa rastres de líquid hidràulic a la calçada. Indicarà manca de manteniment del vehicle o màquina examinat</t>
  </si>
  <si>
    <t>No haver realitzar els control de legionel·losi en els equips de neteja amb ús d'aigua a pressió o rentat de contenidors</t>
  </si>
  <si>
    <t>Buidatge complert del dipòsit d'aigua a la finalització de la jornada</t>
  </si>
  <si>
    <t>El dipòsit es buida completament d'aigua</t>
  </si>
  <si>
    <t>El dipòsit no es buida completament d'aigua</t>
  </si>
  <si>
    <t>Per un correcte control de la legionel·losi caldrà que els vehicles amb dipòsit d'aigua el buidin completament a la finalització del servei</t>
  </si>
  <si>
    <t>Pèrdua de líquid hidràulic o similar que pugui generar taques al paviment de manera contínua</t>
  </si>
  <si>
    <t>Es controla fent un seguiment de la ruta i detectant si el vehicle o màquina del servei deixa rastres de líquid hidràulic a la calçada. Indicarà manca de manteniment del vehicle o màquina examinat</t>
  </si>
  <si>
    <t>Estructura externa neta sense restes de brutícia, adhesius ni pintades (grafits)</t>
  </si>
  <si>
    <t>Menys d'un 10% de restes externes de brutícia, adhesius i/o pintades</t>
  </si>
  <si>
    <t>Entre un 11-20% de restes externes de brutícia, adhesius i/o pintades</t>
  </si>
  <si>
    <t>Més d'un 21% de restes externes de brutícia, adhesius i/o pintades</t>
  </si>
  <si>
    <t>Entre un 21% i un 30% de paperes plenes</t>
  </si>
  <si>
    <t>Estat funcional de les papereres</t>
  </si>
  <si>
    <t>Estructura neta i estat correcte</t>
  </si>
  <si>
    <t>Menys d'un 10% de l'estructura bruta. Estat correcte.</t>
  </si>
  <si>
    <t>Entre un 11% i un 20% de l'estructura bruta. Estat incorrecte. Presència de lixiviat.</t>
  </si>
  <si>
    <t>Més d'un 21% de l'estructura bruta. Estat incorrecte. Presència de lixiviat.</t>
  </si>
  <si>
    <t xml:space="preserve">Es revisarà un 50% de les unitats totals col·locades </t>
  </si>
  <si>
    <t>Control de la col·locació de bosses de plàstic a les papereres presents en el parc avaluat</t>
  </si>
  <si>
    <t>Entre un 21% i un 30% de paperes sense bossa</t>
  </si>
  <si>
    <t>Detecció de l'estat de netedat dels escocells. Control de les unitats ubicades en el parc avaluat</t>
  </si>
  <si>
    <t>Brutícia parcial: alguna burilla no recollida i/o papers de petita dimensió. Presència de brutícia: excrements, papers i/o plàstics visibles, restes de menjar, llaunes,…Es revisarà un 50% dels escocells presents a la ruta inspeccionda</t>
  </si>
  <si>
    <t>Presència de grups de residus diversos no retirats en el parc avaluat</t>
  </si>
  <si>
    <r>
      <t xml:space="preserve">Percepció visual general de l'estat del </t>
    </r>
    <r>
      <rPr>
        <sz val="12"/>
        <rFont val="Arial"/>
        <family val="2"/>
      </rPr>
      <t>PARC/JARDI/PLAÇA/ESPAI VERD</t>
    </r>
    <r>
      <rPr>
        <sz val="12"/>
        <color theme="1" tint="4.9989318521683403E-2"/>
        <rFont val="Arial"/>
        <family val="2"/>
      </rPr>
      <t xml:space="preserve"> en la seva extensió</t>
    </r>
  </si>
  <si>
    <t>tota la unitat</t>
  </si>
  <si>
    <t>Passejant per tot l'àmbit es percep una sensació d'un espai ben cuidat, no deixat, sense contemplar àrees que fan que la mirada  et faci detectar alguna element discordant (brutícia, trencament de mobiliari, jardineria en mal estat o inexistent...)</t>
  </si>
  <si>
    <t>Passejant per tot l'àmbit es percep una sensació d'un espai  cuidat, no deixat, però amb alguna zona que faci que  la mirada  detecti algun element discordant (brutícia, trencament de mobiliari, jardineria en mal estat o inexistent...)</t>
  </si>
  <si>
    <t xml:space="preserve">Passejant per tot l'àmbit es percep una sensació d'un espai  ,  deixat, en que es van detectant amb assiduïtat elements discordants per trencament del mobiliari, brutícia de les superfícies del parc, clapes entre les superfícies enjardinades, papereres desbordades i en general una suma d'elements que en conjunt denoten mal manteniment.  </t>
  </si>
  <si>
    <t>en cas de lleu o greu s'entén que caldrà acompanyar en l'anàlisi els components que fallen en l'espai verd considerat. En cas de conformitat ja no cal analitzar res més en l'espai considerat.</t>
  </si>
  <si>
    <t>Presència de residus sobre la superfície amb gespa</t>
  </si>
  <si>
    <t>m²</t>
  </si>
  <si>
    <t xml:space="preserve">Sense presència d'objectes </t>
  </si>
  <si>
    <t xml:space="preserve">es poden comptabilitzar fins a a 10 ut de residus varis entre la superfície </t>
  </si>
  <si>
    <t>Superfície bruta amb més de 10 ut de residus varis sobre la seva superfícies.</t>
  </si>
  <si>
    <t>Superfície bruta amb més de 10 ut de residus varis sobre la seva superfícies. Algun d'ells perillós</t>
  </si>
  <si>
    <t>Lot de 50m² de superfície</t>
  </si>
  <si>
    <t>Presència de residus sobre la superfície pavimentada</t>
  </si>
  <si>
    <t>Presència de residus sobre la superfície de la zona de jocs infantils</t>
  </si>
  <si>
    <t>INDICADORS QUALITAT GRUP 1: SERVEI DE DESBROSSAT</t>
  </si>
  <si>
    <t>Presència herbes sobre zones urbanitzades (calçades, voreres,…) &gt;20 cm d'alçada</t>
  </si>
  <si>
    <t>Es localitzen herbes puntualment per sota dels 20 cm</t>
  </si>
  <si>
    <t>Es localitzen herbes  amb franges continues però per sota del 20 cm</t>
  </si>
  <si>
    <t>Es localitzen herbes  &gt;20 cm de mitjana</t>
  </si>
  <si>
    <t>Neteja de la sorra</t>
  </si>
  <si>
    <t xml:space="preserve">Sense olors detectables. Control de l'higienització executada segons programació. </t>
  </si>
  <si>
    <t xml:space="preserve">S'aprecien olors. Control d'higienització executada segons programació. </t>
  </si>
  <si>
    <t>S'aprecien olors. Control d'higienització no executada segons programació. Alta presència de rastres d'excrements</t>
  </si>
  <si>
    <t xml:space="preserve">Els dies de control coincidiran amb els dies en que s'hagin executat els treballs de neteja </t>
  </si>
  <si>
    <t>Estat funcional dels dipensadors de bosses</t>
  </si>
  <si>
    <t>ut</t>
  </si>
  <si>
    <t xml:space="preserve">Dispensador amb bosses i en correcte estat. Paperera en bon estat i amb bossa </t>
  </si>
  <si>
    <t>Dispensador sense bosses. Paperera en bon estat</t>
  </si>
  <si>
    <t>Dispensador sense bosses i papereres sense bosses</t>
  </si>
  <si>
    <t>S'analitzaran tots els dispensadors de bosses que hi hagi en el correcan.</t>
  </si>
  <si>
    <t>Estat  general de la tanca perimetral</t>
  </si>
  <si>
    <t>en bon estat sense marques, grafits i cap element trencat</t>
  </si>
  <si>
    <t>Superficies amb algun element trencat i que suposa la pèrdua de funcionalitat.</t>
  </si>
  <si>
    <t>Tota la barana</t>
  </si>
  <si>
    <t>Neteja de la zona un cop realitzada la recollida</t>
  </si>
  <si>
    <t xml:space="preserve">GRUP 1. Sistemàtica i operació de treballs </t>
  </si>
  <si>
    <t xml:space="preserve">Recollida PaP comercial </t>
  </si>
  <si>
    <t>Recollida de les plataformes mòbils de contenidors</t>
  </si>
  <si>
    <t>Neteja exterior dels elements de contenció amb equip d'hidropressió</t>
  </si>
  <si>
    <t>Escombrada mixta</t>
  </si>
  <si>
    <t>Aiguabatre mecànic</t>
  </si>
  <si>
    <t>Baldeig amb camió cisterna</t>
  </si>
  <si>
    <t>Repàs de tardes</t>
  </si>
  <si>
    <t>Neteja de pintades</t>
  </si>
  <si>
    <t>Neteja de zones verdes</t>
  </si>
  <si>
    <t>Neteja de zones d'esbarjo per a gossos</t>
  </si>
  <si>
    <t>GRUP 3. Controls sobre la plantilla integrant dels serveis</t>
  </si>
  <si>
    <t>Correcte/incorrecte</t>
  </si>
  <si>
    <t xml:space="preserve"> GRUP 2. Controls sobre manteniment (instal·lacions, equips mòbils i fixes)</t>
  </si>
  <si>
    <t xml:space="preserve">Supervisió de l’estat de les instal·lacions (Nau Central i parc auxiliar del centre ), </t>
  </si>
  <si>
    <t>Les instal·lacions estan brutes</t>
  </si>
  <si>
    <t>Neteja i manteniments en bones condicions</t>
  </si>
  <si>
    <t>GRUP 5. Grau de satisfacció ciutadana</t>
  </si>
  <si>
    <t>GRUP 4. Compliment dades de control de registres i sistemes de comunicació</t>
  </si>
  <si>
    <t>Trasllat de la informació dels canvis de servei (horaris, equips, maquinària, itineraris, etc.).</t>
  </si>
  <si>
    <t>Informació de canvis no enviada</t>
  </si>
  <si>
    <t>Informació de canvis enviada correcta, complerta i dintre de termini</t>
  </si>
  <si>
    <t>Informació de canvis enviada incomplerta i fora de termini</t>
  </si>
  <si>
    <t>Qualsevol modificació en un servei s'ha d'informar a l'Ajuntament en un termini de temps determinat i aportant infroamció complerta del motiu del canvi de servei</t>
  </si>
  <si>
    <t>Manteniment i revisió del correcte funcionament del GPS dels vehicles</t>
  </si>
  <si>
    <t>Aporten la informació correcta al dia.</t>
  </si>
  <si>
    <t>Aporten la informació correcta però amb retard</t>
  </si>
  <si>
    <t>Realitzat/No realitzat</t>
  </si>
  <si>
    <t>No es realitza el manteniment ni es revisa el bon funcionament del GPS</t>
  </si>
  <si>
    <t>Es realitza el manteniment i es revisa el bon funcionament del GPS</t>
  </si>
  <si>
    <t>Es comprovarà que es realitzen els manteniments que s'hagin fixat en la programació de manteniment dels GPS dels vehicles</t>
  </si>
  <si>
    <t>Gestió de les incidències generades per operaris, Ajuntament i ciutadania</t>
  </si>
  <si>
    <t>Es llegeixen les incidències i es resolen en un termini màx. de 48h</t>
  </si>
  <si>
    <t>Es llegeixen les incidències però no es resolen en un termini màx. de 48h</t>
  </si>
  <si>
    <t xml:space="preserve">No es llegeixen les incidències ni es resolen </t>
  </si>
  <si>
    <t>Neteja de mobiliari urbà</t>
  </si>
  <si>
    <t xml:space="preserve">Presència de brutícia en qualsevol dels elements a netejar </t>
  </si>
  <si>
    <t>Elements a netejar</t>
  </si>
  <si>
    <t>No es detecten taques, pols, adhesius o altra brutícia en els elements inspeccionats</t>
  </si>
  <si>
    <t>Qualsevol elements dels inspecciontas amb rastres de brutícia lleugera</t>
  </si>
  <si>
    <t>Tots els elements dels inspecciontas amb rastres de brutícia lleugera</t>
  </si>
  <si>
    <t xml:space="preserve">Estat general de manteniment dels elements de mobiliari urbà inspeccionats </t>
  </si>
  <si>
    <t>Elements a mantenir</t>
  </si>
  <si>
    <t>El mobiliari urbà a inspeccionar presenta elements en mal estat i i no funciona correctament</t>
  </si>
  <si>
    <t>El mobiliari urbà a inspeccionar es veu en bones condicions i en perfecte estat d'ús.</t>
  </si>
  <si>
    <t>Qualsevol element del mobiliari urbà a mantenir ha d'estar en bon estat d'ús. Si no és el cas, haurà de ser reparat o substituit per un de reserva. Es revisaran el 50% dels elements del mobiliari urbà presents en la ruta inspeccionada.</t>
  </si>
  <si>
    <t>Qualsevol element del mobiliari urbà a d'estar en perfecte estat de neteja en la freqüència que s'indica. Es revisaran el 50% dels elements del mobiliari urbà presents en la ruta inspeccionada.</t>
  </si>
  <si>
    <t>Correcte manteniment dels equips mòbils</t>
  </si>
  <si>
    <t>Supervisió de l’estat dels vehicles i la maquinària del servei</t>
  </si>
  <si>
    <t>La totalitat dels vehicles i la maquinària del servei es troben en bon estat de funcionament i amb els manteniments fixats realitzats</t>
  </si>
  <si>
    <t>Més d'un 50% dels vehicles i la maquinària del servei no es troben en bon estat de funcionament i no tenen tots els manteniments fixats realitzats</t>
  </si>
  <si>
    <t>Entre un 25 i 50% dels vehicles i la maquinària del servei no es troben en bon estat de funcionament i no tenen tots els manteniments fixats realitzats</t>
  </si>
  <si>
    <t>Anualment es farà un revisió de l'estat dels vehicles i de la maquinària del servei per controlar el seu estat de funcionament i que els manteniments establerts en el pla de manteniment de la maquinària s'estan realitzant en la periodicitat indicada</t>
  </si>
  <si>
    <t>Recollida domèstica matèria orgànica i fracció resta (càrrega posterior bicompartimentat)</t>
  </si>
  <si>
    <t>Realització de les freqüències del servei segons la planificació vigent  i per totes les plataformes</t>
  </si>
  <si>
    <t xml:space="preserve">Qualsevol plataforma fora del lloc assignat </t>
  </si>
  <si>
    <t xml:space="preserve">No aplica </t>
  </si>
  <si>
    <t>Contendiors controlats en un mostreig de 20 illes ecològiques</t>
  </si>
  <si>
    <t>Sobre un mostreig de 20 illes  ecològiques</t>
  </si>
  <si>
    <t>Control sobre les lectures del buidatge dels elements de contenció</t>
  </si>
  <si>
    <t>De les incidències que es detectin (presència d'impropis, aportació del material de manera incorrecta, material incorrecte,…) es comprovarà que s'etiqueten correctament per part del personal del servei de recollida Control realitzat sobre un tram del recorregut.</t>
  </si>
  <si>
    <t>Es revisarà que el personal del servei de repàs realitza les tasques que té assigandes (veure apartat  Servei de repàs de rutes del PCT)</t>
  </si>
  <si>
    <t>ubicació plataforma  en el  punt  assignat</t>
  </si>
  <si>
    <t>Control sobre la  identificació del usuari</t>
  </si>
  <si>
    <t>Es detecten. Deixen rastre en les ubicacins de les plataformes</t>
  </si>
  <si>
    <t>Es deixen i recullen en l'horari establert</t>
  </si>
  <si>
    <t>15 min de retard en la col·locació de la plataforma</t>
  </si>
  <si>
    <t>&gt; de 15 min de retard en la col·locació de la plataforma</t>
  </si>
  <si>
    <t>Es revisarà un total de 10 illes ecològiques. L'estructura externa de l'element de contenció inclou la totatilat del cos de l'element de contenció, inclosa la tapa,  la boca d'aportació de residus, la palanca d'obertura de la tapa i el pedal. Per restes externes de bruticia s'entenen incrustacions d'escombraries, lixiviats o brutícia en general. Per pintades s'entén qualsevol tipus de dibuix, escrit o grafit que s'hagi pogut fer a la superfície externa de l'element de contenció</t>
  </si>
  <si>
    <t>Pèrdua de líquids  que pugui generar tolls  al paviment o bruticia  de manera contínua</t>
  </si>
  <si>
    <t>Es controla fent un seguiment de la ruta i detectant si algun vehicle o màquina del servei deixa rastres  a la calçada. Indicarà manca de manteniment del vehicle o màquina examinat</t>
  </si>
  <si>
    <t>Control del volum disponible a les papereres. Es revisrà un lot de 25 papereres un cop executat servei sobre el tram considerat</t>
  </si>
  <si>
    <t xml:space="preserve">Control de la col·locació de bosses de plàstic a les papereres.  Es revisrà un lot de 25 papereres sobre el tram considerat  </t>
  </si>
  <si>
    <t xml:space="preserve">Presència de brutícia al voltant dels contenidors i les illes ecològiques </t>
  </si>
  <si>
    <t>Neteja d'aparcaments públics i la neteja de polígons industrials</t>
  </si>
  <si>
    <t>Les instal·lacions estan brutes i amb manca de manteniments i en mal estat</t>
  </si>
  <si>
    <t>Caldrà tenir en compte els horaris assignats de cada plataforma</t>
  </si>
  <si>
    <t xml:space="preserve">Caldrà controlar que es realitzen correctament les lectures de les targetes d'identificació </t>
  </si>
  <si>
    <t>Estat de neteja de l'estructura externa incloent palanca, peu i boca</t>
  </si>
  <si>
    <t>Detectat/No detectat</t>
  </si>
  <si>
    <t>Pèrdua de líquids que pugui generar tolls  al paviment o bruticia  de manera contínua</t>
  </si>
  <si>
    <t>La Llagosta</t>
  </si>
  <si>
    <t>ANNEX XX CONTROL DE QUALITAT DEL SERVEI</t>
  </si>
  <si>
    <t>Abrera</t>
  </si>
  <si>
    <t>Es farà un control de l'ús adequat i neteja eficient. La neteja es realitzarà amb productes de neteja biodegradables i s'eliminaran rastres de brutícia i olor. Es revisaran un mínim de 10 illes aleatòries de les unitats previstes de netejar en la ruta que s'inspeccioni.</t>
  </si>
  <si>
    <t>Es farà un control de la neteja amb aigua a pressió i productes de neteja biodegradables. S'eliminaran restes de brutícia i olors. Es revisaran mínim de 10 illes aleatòries de les àrees d'aportació a netejar durant la ruta inspeccionada.</t>
  </si>
  <si>
    <t>Servei de recollida selectiva de les fraccions de paper i cartró, vidre i envasos</t>
  </si>
  <si>
    <t>Contenidors mal col·locats</t>
  </si>
  <si>
    <t>Servei de recollida de cartró comercial, reforç i moviment de contenidors</t>
  </si>
  <si>
    <t>Retirada dels residus de cartró comercial o desbordaments dels contenidors de selectiva dels carrers</t>
  </si>
  <si>
    <t>No hi ha cap punt de recollida amb cartró, desbordaments o residus mal dipositats pendents de recollir</t>
  </si>
  <si>
    <t>Hi ha punts de recollida  amb cartró, desbordaments o residus mal dipositats de recollir 6h més tard de la realització del servei i que afecten el servei de recollida de contenidors o la via pública</t>
  </si>
  <si>
    <t>Hi ha punts de recollida  amb cartró, desbordaments o residus mal dipositats de recollir 12h més tard de la realització del servei i que afecten el servei de recollida de contenidors o la via pública</t>
  </si>
  <si>
    <t>Hi ha punts de recollida  amb cartró, desbordaments o residus mal dipositats de recollir 24h més tard de la realització del servei i que afecten el servei de recollida de contenidors o la via pública</t>
  </si>
  <si>
    <t xml:space="preserve">El sector al que aquell dia toqui recollida ha de quedar net un cop finalitzada la ruta. </t>
  </si>
  <si>
    <t>No queden residus/brutícia un cop realitzat el repàs de les àrees o recollida de cartró</t>
  </si>
  <si>
    <t>Queden residus/brutícia un cop realitzat el repàs de les àrees o recollida de cartró</t>
  </si>
  <si>
    <t>Els equips hauran de dur escombra i altres estris de neteja per poder netejar la zona d'on s'hagin retirat els residus si s'escau</t>
  </si>
  <si>
    <t>Control de xapes identificatives del color del contenidor</t>
  </si>
  <si>
    <t>Es consideren disconformitats els contenidors sense xapa identificativa. Es revisaran el 50% dels elements de contenció presents en la ruta inspeccionada.</t>
  </si>
  <si>
    <t>Realitzar els moviments de contenidors sol·licitats</t>
  </si>
  <si>
    <t>Es realitzen els moviments de contenidors segons el temps i forma previst</t>
  </si>
  <si>
    <t>Es realitzen els moviments amb un retard d'entre 3h a 6h</t>
  </si>
  <si>
    <t>Es realitzen els moviments amb un retard d'entre 6h a 24h</t>
  </si>
  <si>
    <t>Es realitzen els moviments amb un retard de mes de 24h o no es realitzen</t>
  </si>
  <si>
    <t>Servei de recollida de deixalleria mòbil</t>
  </si>
  <si>
    <t>Imatge i estat de l'ordre de neteja de la deixalleria mòbil</t>
  </si>
  <si>
    <t>Realitzat amb el personal adequat  però amb la maquinària incorrecte</t>
  </si>
  <si>
    <t>Estat de neteja i d'ordre correcte, sense residus ni altres objectes fora de lloc i la retolació en perfecte estat</t>
  </si>
  <si>
    <t>Estat de neteja correcte però amb alguns residus fora de lloc</t>
  </si>
  <si>
    <t>Estat de neteja incorrecte i/o amb alguns residus fora de lloc</t>
  </si>
  <si>
    <t>Estat de neteja incorrecte i amb la majoria de residus fora de lloc</t>
  </si>
  <si>
    <t>Qualsevol incidència que pugui alterar l'ordre de la deixalleria mòbil haurà d'estar justificada en el full d'incidències.</t>
  </si>
  <si>
    <t>No col·locar correctament els residus al seu lloc a la deixalleria fixa</t>
  </si>
  <si>
    <t>No tancar la o les portes i/o no posar l'alarma de la deixalleria fixa</t>
  </si>
  <si>
    <t>Tots els residus estan descarregats i emmagatzemats al lloc assignat de la deixalleria fixa</t>
  </si>
  <si>
    <t>Deixar residus no especials fora de lloc</t>
  </si>
  <si>
    <t>Deixar residus especials fora de lloc</t>
  </si>
  <si>
    <t>Barrejar residus</t>
  </si>
  <si>
    <t>Cal registrar qualsevol incidència que ocorri i impedeixi descarregar i guardar els residus correctament a la deixalleria fixa ha d'estar registrada al full d'incidències.</t>
  </si>
  <si>
    <t>Tancar totes les portes i conectar l'alarma</t>
  </si>
  <si>
    <t>Fer saltar l'alarma de forma reiterada</t>
  </si>
  <si>
    <t>Tancar les portes i no conectar l'alarma</t>
  </si>
  <si>
    <t>Deixar una porta oberta i marxar</t>
  </si>
  <si>
    <t>Atenció al ciutadà</t>
  </si>
  <si>
    <t>Registre de dades</t>
  </si>
  <si>
    <t>Actitud no adequada de caràcter lleu com per exemple llegir o jugar amb el telèfon mòbil</t>
  </si>
  <si>
    <t>Mantenir una actitud no respectuosa cap a l'usuari del servei o els serveis tècnics</t>
  </si>
  <si>
    <t>S'aten al ciutadà de forma correcta i es manté una actitud adequada en el lloc de treball</t>
  </si>
  <si>
    <t>Actitud no adequada de caràcter greu com consumir alchol al lloc de treball o portar el gos a la feina</t>
  </si>
  <si>
    <t>Identificar l'usuari i registrar-lo seguint les indicacions de l'Ajuntament</t>
  </si>
  <si>
    <t>No identificar i registrar l'usuari correctament durant una jornada</t>
  </si>
  <si>
    <t>No identificar i registrar l'usuari correctament durant dues jornades</t>
  </si>
  <si>
    <t>No identificar i registrar l'usuari correctament durant mes de 3 jornades</t>
  </si>
  <si>
    <t>Cal registrar qualsevol incidència que ocorri</t>
  </si>
  <si>
    <t>Control dels sistemes de comunicació i funcionament dels GPS  i software  i hardware incloent els sistemes de tancament de contenidors de Sant Miquel</t>
  </si>
  <si>
    <t>Cal donar avís del mal funcionament dels sistemes de comuniciació i/o GPS i/o tancament de contenidors i avisar quan la incidència hagi estat resolta.</t>
  </si>
  <si>
    <t>Tothom amb l'unifomre</t>
  </si>
  <si>
    <t>ANNEX 5 CONTROL DE QUALITAT DEL SERVEI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</si>
</sst>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2"/>
      <color indexed="63"/>
      <name val="Arial"/>
      <family val="2"/>
    </font>
    <font>
      <b/>
      <sz val="12"/>
      <color indexed="63"/>
      <name val="Arial"/>
      <family val="2"/>
    </font>
    <font>
      <b/>
      <sz val="12"/>
      <color indexed="8"/>
      <name val="Arial"/>
      <family val="2"/>
    </font>
    <font>
      <sz val="12"/>
      <color indexed="8"/>
      <name val="Arial"/>
      <family val="2"/>
    </font>
    <font>
      <sz val="12"/>
      <color theme="1"/>
      <name val="Arial"/>
      <family val="2"/>
    </font>
    <font>
      <sz val="12"/>
      <color rgb="FFFF0000"/>
      <name val="Arial"/>
      <family val="2"/>
    </font>
    <font>
      <i/>
      <sz val="12"/>
      <color indexed="63"/>
      <name val="Arial"/>
      <family val="2"/>
    </font>
    <font>
      <sz val="9"/>
      <color indexed="81"/>
      <name val="Tahoma"/>
      <family val="2"/>
    </font>
    <font>
      <b/>
      <sz val="9"/>
      <color indexed="81"/>
      <name val="Tahoma"/>
      <family val="2"/>
    </font>
    <font>
      <sz val="12"/>
      <name val="Arial"/>
      <family val="2"/>
    </font>
    <font>
      <strike/>
      <sz val="12"/>
      <color rgb="FFFF0000"/>
      <name val="Arial"/>
      <family val="2"/>
    </font>
    <font>
      <sz val="12"/>
      <color theme="1" tint="4.9989318521683403E-2"/>
      <name val="Arial"/>
      <family val="2"/>
    </font>
    <font>
      <sz val="12"/>
      <color rgb="FF92D050"/>
      <name val="Arial"/>
      <family val="2"/>
    </font>
    <font>
      <b/>
      <sz val="16"/>
      <name val="Arial"/>
      <family val="2"/>
    </font>
  </fonts>
  <fills count="9">
    <fill>
      <patternFill patternType="none"/>
    </fill>
    <fill>
      <patternFill patternType="gray125"/>
    </fill>
    <fill>
      <patternFill patternType="solid">
        <fgColor indexed="4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C000"/>
        <bgColor indexed="64"/>
      </patternFill>
    </fill>
    <fill>
      <patternFill patternType="solid">
        <fgColor rgb="FF76923C"/>
        <bgColor indexed="64"/>
      </patternFill>
    </fill>
    <fill>
      <patternFill patternType="solid">
        <fgColor theme="6" tint="0.59999389629810485"/>
        <bgColor indexed="64"/>
      </patternFill>
    </fill>
    <fill>
      <patternFill patternType="solid">
        <fgColor theme="0"/>
        <bgColor indexed="64"/>
      </patternFill>
    </fill>
  </fills>
  <borders count="2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s>
  <cellStyleXfs count="1">
    <xf numFmtId="0" fontId="0" fillId="0" borderId="0"/>
  </cellStyleXfs>
  <cellXfs count="103">
    <xf numFmtId="0" fontId="0" fillId="0" borderId="0" xfId="0"/>
    <xf numFmtId="0" fontId="1" fillId="0" borderId="0" xfId="0" applyFont="1" applyAlignment="1">
      <alignment horizontal="center" vertical="center" wrapText="1"/>
    </xf>
    <xf numFmtId="0" fontId="1" fillId="0" borderId="0" xfId="0" applyFont="1" applyAlignment="1">
      <alignment horizontal="justify" vertical="center" wrapText="1"/>
    </xf>
    <xf numFmtId="0" fontId="1" fillId="0" borderId="0" xfId="0" applyFont="1" applyAlignment="1">
      <alignment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vertical="center" wrapText="1"/>
    </xf>
    <xf numFmtId="0" fontId="1" fillId="0" borderId="15" xfId="0" applyFont="1" applyBorder="1" applyAlignment="1">
      <alignment horizontal="center" vertical="center" wrapText="1"/>
    </xf>
    <xf numFmtId="0" fontId="1" fillId="0" borderId="16" xfId="0" applyFont="1" applyBorder="1" applyAlignment="1">
      <alignment horizontal="justify" vertical="center" wrapText="1"/>
    </xf>
    <xf numFmtId="0" fontId="1" fillId="0" borderId="17" xfId="0" applyFont="1" applyBorder="1" applyAlignment="1">
      <alignment horizontal="center" vertical="center" wrapText="1" shrinkToFi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21" xfId="0" applyFont="1" applyBorder="1" applyAlignment="1">
      <alignment horizontal="justify" vertical="center" wrapText="1"/>
    </xf>
    <xf numFmtId="0" fontId="1" fillId="3" borderId="15" xfId="0" applyFont="1" applyFill="1" applyBorder="1" applyAlignment="1">
      <alignment horizontal="center" vertical="center" wrapText="1"/>
    </xf>
    <xf numFmtId="0" fontId="1" fillId="3" borderId="16" xfId="0" applyFont="1" applyFill="1" applyBorder="1" applyAlignment="1">
      <alignment horizontal="justify" vertical="center" wrapText="1"/>
    </xf>
    <xf numFmtId="0" fontId="1" fillId="3" borderId="17" xfId="0" applyFont="1" applyFill="1" applyBorder="1" applyAlignment="1">
      <alignment horizontal="center" vertical="center" wrapText="1" shrinkToFit="1"/>
    </xf>
    <xf numFmtId="0" fontId="1" fillId="3" borderId="18"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21" xfId="0" applyFont="1" applyFill="1" applyBorder="1" applyAlignment="1">
      <alignment horizontal="justify" vertical="center" wrapText="1"/>
    </xf>
    <xf numFmtId="0" fontId="6" fillId="3" borderId="18"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21" xfId="0" applyFont="1" applyFill="1" applyBorder="1" applyAlignment="1">
      <alignment horizontal="justify" vertical="center" wrapText="1"/>
    </xf>
    <xf numFmtId="0" fontId="6" fillId="0" borderId="0" xfId="0" applyFont="1" applyAlignment="1">
      <alignment horizontal="justify" vertical="center" wrapText="1"/>
    </xf>
    <xf numFmtId="0" fontId="1" fillId="4" borderId="22" xfId="0" applyFont="1" applyFill="1" applyBorder="1" applyAlignment="1">
      <alignment horizontal="justify" vertical="center" wrapText="1"/>
    </xf>
    <xf numFmtId="0" fontId="1" fillId="4" borderId="22" xfId="0" applyFont="1" applyFill="1" applyBorder="1" applyAlignment="1">
      <alignment horizontal="center" vertical="center" wrapText="1" shrinkToFit="1"/>
    </xf>
    <xf numFmtId="0" fontId="1" fillId="5" borderId="22" xfId="0" applyFont="1" applyFill="1" applyBorder="1" applyAlignment="1">
      <alignment horizontal="justify" vertical="center" wrapText="1"/>
    </xf>
    <xf numFmtId="0" fontId="1" fillId="4" borderId="22" xfId="0" applyFont="1" applyFill="1" applyBorder="1" applyAlignment="1">
      <alignment horizontal="center" vertical="center" wrapText="1"/>
    </xf>
    <xf numFmtId="0" fontId="10" fillId="0" borderId="0" xfId="0" applyFont="1" applyAlignment="1">
      <alignment horizontal="justify" vertical="center" wrapText="1"/>
    </xf>
    <xf numFmtId="0" fontId="11" fillId="0" borderId="0" xfId="0" applyFont="1" applyAlignment="1">
      <alignment horizontal="justify" vertical="center" wrapText="1"/>
    </xf>
    <xf numFmtId="0" fontId="0" fillId="0" borderId="0" xfId="0" applyAlignment="1">
      <alignment horizontal="center"/>
    </xf>
    <xf numFmtId="0" fontId="1" fillId="4" borderId="22" xfId="0" applyFont="1" applyFill="1" applyBorder="1" applyAlignment="1">
      <alignment horizontal="left" vertical="center" wrapText="1" shrinkToFit="1"/>
    </xf>
    <xf numFmtId="0" fontId="1" fillId="0" borderId="22" xfId="0" applyFont="1" applyBorder="1" applyAlignment="1">
      <alignment horizontal="center" vertical="center" wrapText="1" shrinkToFit="1"/>
    </xf>
    <xf numFmtId="0" fontId="1" fillId="0" borderId="22" xfId="0" applyFont="1" applyBorder="1" applyAlignment="1">
      <alignment horizontal="center" vertical="center" wrapText="1"/>
    </xf>
    <xf numFmtId="0" fontId="1" fillId="0" borderId="22" xfId="0" applyFont="1" applyBorder="1" applyAlignment="1">
      <alignment vertical="center" wrapText="1"/>
    </xf>
    <xf numFmtId="0" fontId="1" fillId="0" borderId="22" xfId="0" applyFont="1" applyBorder="1" applyAlignment="1">
      <alignment horizontal="justify" vertical="center" wrapText="1"/>
    </xf>
    <xf numFmtId="0" fontId="12" fillId="5" borderId="16" xfId="0" applyFont="1" applyFill="1" applyBorder="1" applyAlignment="1">
      <alignment horizontal="justify" vertical="center" wrapText="1"/>
    </xf>
    <xf numFmtId="0" fontId="5" fillId="5" borderId="16" xfId="0" applyFont="1" applyFill="1" applyBorder="1" applyAlignment="1">
      <alignment horizontal="justify" vertical="center" wrapText="1"/>
    </xf>
    <xf numFmtId="0" fontId="5" fillId="0" borderId="0" xfId="0" applyFont="1" applyAlignment="1">
      <alignment horizontal="center" vertical="center" wrapText="1"/>
    </xf>
    <xf numFmtId="0" fontId="5" fillId="0" borderId="0" xfId="0" applyFont="1" applyAlignment="1">
      <alignment horizontal="justify" vertical="center" wrapText="1"/>
    </xf>
    <xf numFmtId="0" fontId="5" fillId="0" borderId="0" xfId="0" applyFont="1" applyAlignment="1">
      <alignment vertical="center" wrapText="1"/>
    </xf>
    <xf numFmtId="0" fontId="13" fillId="0" borderId="0" xfId="0" applyFont="1" applyAlignment="1">
      <alignment vertical="center" wrapText="1"/>
    </xf>
    <xf numFmtId="0" fontId="13" fillId="0" borderId="0" xfId="0" applyFont="1" applyAlignment="1">
      <alignment horizontal="center" vertical="center" wrapText="1"/>
    </xf>
    <xf numFmtId="0" fontId="13" fillId="0" borderId="0" xfId="0" applyFont="1" applyAlignment="1">
      <alignment horizontal="justify" vertical="center" wrapText="1"/>
    </xf>
    <xf numFmtId="0" fontId="1" fillId="0" borderId="22" xfId="0" applyFont="1" applyBorder="1" applyAlignment="1">
      <alignment horizontal="left" vertical="center" wrapText="1"/>
    </xf>
    <xf numFmtId="0" fontId="1" fillId="0" borderId="22" xfId="0" applyFont="1" applyBorder="1" applyAlignment="1">
      <alignment horizontal="left" vertical="center" wrapText="1" shrinkToFit="1"/>
    </xf>
    <xf numFmtId="0" fontId="1" fillId="0" borderId="22" xfId="0" applyFont="1" applyBorder="1" applyAlignment="1">
      <alignment horizontal="justify" vertical="center" wrapText="1" shrinkToFit="1"/>
    </xf>
    <xf numFmtId="0" fontId="5" fillId="0" borderId="22" xfId="0" applyFont="1" applyBorder="1" applyAlignment="1">
      <alignment horizontal="left" vertical="center" wrapText="1"/>
    </xf>
    <xf numFmtId="0" fontId="0" fillId="0" borderId="22" xfId="0" applyBorder="1"/>
    <xf numFmtId="0" fontId="6" fillId="0" borderId="22" xfId="0" applyFont="1" applyBorder="1" applyAlignment="1">
      <alignment horizontal="left" vertical="center" wrapText="1" shrinkToFit="1"/>
    </xf>
    <xf numFmtId="0" fontId="1" fillId="0" borderId="22" xfId="0" applyFont="1" applyBorder="1" applyAlignment="1">
      <alignment horizontal="justify" wrapText="1" shrinkToFit="1"/>
    </xf>
    <xf numFmtId="0" fontId="14" fillId="6" borderId="0" xfId="0" applyFont="1" applyFill="1" applyAlignment="1">
      <alignment horizontal="left" vertical="center"/>
    </xf>
    <xf numFmtId="0" fontId="1" fillId="6" borderId="0" xfId="0" applyFont="1" applyFill="1" applyAlignment="1">
      <alignment horizontal="justify" vertical="center" wrapText="1"/>
    </xf>
    <xf numFmtId="0" fontId="1" fillId="6" borderId="0" xfId="0" applyFont="1" applyFill="1" applyAlignment="1">
      <alignment horizontal="center" vertical="center" wrapText="1"/>
    </xf>
    <xf numFmtId="0" fontId="1" fillId="6" borderId="0" xfId="0" applyFont="1" applyFill="1" applyAlignment="1">
      <alignment vertical="center" wrapText="1"/>
    </xf>
    <xf numFmtId="0" fontId="1" fillId="7" borderId="22" xfId="0" applyFont="1" applyFill="1" applyBorder="1" applyAlignment="1">
      <alignment horizontal="center" vertical="center" wrapText="1"/>
    </xf>
    <xf numFmtId="0" fontId="1" fillId="7" borderId="22" xfId="0" applyFont="1" applyFill="1" applyBorder="1" applyAlignment="1">
      <alignment horizontal="center" vertical="center" wrapText="1" shrinkToFit="1"/>
    </xf>
    <xf numFmtId="0" fontId="1" fillId="8" borderId="22" xfId="0" applyFont="1" applyFill="1" applyBorder="1" applyAlignment="1">
      <alignment horizontal="center" vertical="center" wrapText="1" shrinkToFit="1"/>
    </xf>
    <xf numFmtId="0" fontId="1" fillId="8" borderId="22" xfId="0" applyFont="1" applyFill="1" applyBorder="1" applyAlignment="1">
      <alignment horizontal="justify" vertical="center" wrapText="1"/>
    </xf>
    <xf numFmtId="0" fontId="1" fillId="8" borderId="22" xfId="0" applyFont="1" applyFill="1" applyBorder="1" applyAlignment="1">
      <alignment horizontal="center" vertical="center" wrapText="1"/>
    </xf>
    <xf numFmtId="0" fontId="2" fillId="2" borderId="10"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5" fillId="0" borderId="11" xfId="0" applyFont="1" applyBorder="1" applyAlignment="1">
      <alignment vertical="center" wrapText="1"/>
    </xf>
    <xf numFmtId="0" fontId="5" fillId="0" borderId="14" xfId="0" applyFont="1" applyBorder="1" applyAlignment="1">
      <alignment vertical="center" wrapText="1"/>
    </xf>
    <xf numFmtId="0" fontId="2" fillId="0" borderId="1" xfId="0" applyFont="1" applyBorder="1" applyAlignment="1">
      <alignment horizontal="center" vertical="center" wrapText="1"/>
    </xf>
    <xf numFmtId="0" fontId="2" fillId="0" borderId="2" xfId="0" applyFont="1" applyBorder="1" applyAlignment="1">
      <alignment vertical="center" wrapText="1"/>
    </xf>
    <xf numFmtId="0" fontId="3" fillId="0" borderId="3" xfId="0" applyFont="1" applyBorder="1" applyAlignment="1">
      <alignmen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3" fillId="0" borderId="9" xfId="0" applyFont="1" applyBorder="1" applyAlignment="1">
      <alignment horizontal="center"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5" fillId="0" borderId="25" xfId="0" applyFont="1" applyBorder="1" applyAlignment="1">
      <alignment vertical="center" wrapText="1"/>
    </xf>
    <xf numFmtId="0" fontId="1"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5" fillId="0" borderId="12" xfId="0" applyFont="1" applyBorder="1" applyAlignment="1">
      <alignment vertical="center" wrapText="1"/>
    </xf>
    <xf numFmtId="0" fontId="5" fillId="0" borderId="13" xfId="0" applyFont="1" applyBorder="1" applyAlignment="1">
      <alignment vertical="center" wrapText="1"/>
    </xf>
    <xf numFmtId="0" fontId="2" fillId="5" borderId="1" xfId="0" applyFont="1" applyFill="1" applyBorder="1" applyAlignment="1">
      <alignment horizontal="center" vertical="center" wrapText="1"/>
    </xf>
    <xf numFmtId="0" fontId="2" fillId="5" borderId="2" xfId="0" applyFont="1" applyFill="1" applyBorder="1" applyAlignment="1">
      <alignment vertical="center" wrapText="1"/>
    </xf>
    <xf numFmtId="0" fontId="3" fillId="5" borderId="3" xfId="0" applyFont="1" applyFill="1" applyBorder="1" applyAlignment="1">
      <alignment vertical="center" wrapText="1"/>
    </xf>
    <xf numFmtId="0" fontId="2" fillId="0" borderId="22" xfId="0" applyFont="1" applyBorder="1" applyAlignment="1">
      <alignment horizontal="left" vertical="center" wrapText="1"/>
    </xf>
    <xf numFmtId="0" fontId="5" fillId="0" borderId="22" xfId="0" applyFont="1" applyBorder="1" applyAlignment="1">
      <alignment vertical="center" wrapText="1"/>
    </xf>
    <xf numFmtId="0" fontId="3" fillId="0" borderId="9" xfId="0" applyFont="1" applyBorder="1" applyAlignment="1">
      <alignment vertical="center" wrapText="1"/>
    </xf>
    <xf numFmtId="0" fontId="5" fillId="0" borderId="26" xfId="0" applyFont="1" applyBorder="1" applyAlignment="1">
      <alignment vertical="center" wrapText="1"/>
    </xf>
  </cellXfs>
  <cellStyles count="1">
    <cellStyle name="Normal" xfId="0" builtinId="0"/>
  </cellStyles>
  <dxfs count="0"/>
  <tableStyles count="0" defaultTableStyle="TableStyleMedium9" defaultPivotStyle="PivotStyleLight16"/>
  <colors>
    <mruColors>
      <color rgb="FFFF8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LIBRO%205%20ESTUDIO%20ECON&#211;MICO\COSTES%20PERSONAL%20VERTEDERO%20VALENCIA%2020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masVida"/>
      <sheetName val="PrimasAccte"/>
      <sheetName val="EjemploVida"/>
      <sheetName val="Tab_aux"/>
      <sheetName val="DIAS"/>
      <sheetName val="Ant"/>
      <sheetName val="Listado"/>
      <sheetName val="TABLA SALARIAL (BASE)"/>
      <sheetName val="TABLA SALARIAL"/>
      <sheetName val="UNITARIOS PERSONAL"/>
    </sheetNames>
    <sheetDataSet>
      <sheetData sheetId="0"/>
      <sheetData sheetId="1"/>
      <sheetData sheetId="2"/>
      <sheetData sheetId="3">
        <row r="4">
          <cell r="C4" t="str">
            <v>TIPOS DE COTIZACIÓN AT</v>
          </cell>
        </row>
        <row r="5">
          <cell r="B5" t="str">
            <v>COD_AT</v>
          </cell>
          <cell r="C5" t="str">
            <v>CATEGORIA</v>
          </cell>
          <cell r="D5" t="str">
            <v>EPIGRAFE</v>
          </cell>
          <cell r="E5" t="str">
            <v>TIPO</v>
          </cell>
        </row>
        <row r="6">
          <cell r="B6">
            <v>1</v>
          </cell>
          <cell r="C6" t="str">
            <v>PERSONAL DE TALLER</v>
          </cell>
          <cell r="D6" t="str">
            <v>Accidentes Trabajo (Ep. 106)</v>
          </cell>
          <cell r="E6">
            <v>6.3E-2</v>
          </cell>
        </row>
        <row r="7">
          <cell r="B7">
            <v>2</v>
          </cell>
          <cell r="C7" t="str">
            <v>CONDUCTORES</v>
          </cell>
          <cell r="D7" t="str">
            <v>Accidentes Trabajo (Ep. 108)</v>
          </cell>
          <cell r="E7">
            <v>4.0500000000000001E-2</v>
          </cell>
        </row>
        <row r="8">
          <cell r="B8">
            <v>3</v>
          </cell>
          <cell r="C8" t="str">
            <v>CONDUCTORES Veh. Pesados</v>
          </cell>
          <cell r="D8" t="str">
            <v>Accidentes Trabajo (Ep. 109)</v>
          </cell>
          <cell r="E8">
            <v>8.8200000000000001E-2</v>
          </cell>
        </row>
        <row r="9">
          <cell r="B9">
            <v>4</v>
          </cell>
          <cell r="C9" t="str">
            <v>PERSONAL DE ADMON.</v>
          </cell>
          <cell r="D9" t="str">
            <v>Accidentes Trabajo (Ep. 113)</v>
          </cell>
          <cell r="E9">
            <v>9.9000000000000008E-3</v>
          </cell>
        </row>
        <row r="10">
          <cell r="B10">
            <v>5</v>
          </cell>
          <cell r="C10" t="str">
            <v>PERSONAL TÉCNICO EN EXPLOT.,ENCARGADOS</v>
          </cell>
          <cell r="D10" t="str">
            <v>Accidentes Trabajo (Ep. 117) o epígrafe mayoritario</v>
          </cell>
          <cell r="E10">
            <v>4.41E-2</v>
          </cell>
        </row>
        <row r="11">
          <cell r="B11">
            <v>6</v>
          </cell>
          <cell r="C11" t="str">
            <v>GUARDAS</v>
          </cell>
          <cell r="D11" t="str">
            <v>Accidentes Trabajo (Ep. 116)</v>
          </cell>
          <cell r="E11">
            <v>4.4999999999999998E-2</v>
          </cell>
        </row>
        <row r="12">
          <cell r="B12">
            <v>7</v>
          </cell>
          <cell r="C12" t="str">
            <v>PERSONAL DE LIMPIEZA Y RECOGIDA</v>
          </cell>
          <cell r="D12" t="str">
            <v>Accidentes Trabajo (Ep. 117)</v>
          </cell>
          <cell r="E12">
            <v>4.41E-2</v>
          </cell>
        </row>
        <row r="13">
          <cell r="B13">
            <v>8</v>
          </cell>
          <cell r="C13" t="str">
            <v>PERSONAL DE ALCANTARILLADO</v>
          </cell>
          <cell r="D13" t="str">
            <v>Accidentes Trabajo (Ep. 118)</v>
          </cell>
          <cell r="E13">
            <v>6.3E-2</v>
          </cell>
        </row>
        <row r="14">
          <cell r="B14">
            <v>9</v>
          </cell>
          <cell r="C14" t="str">
            <v>PERSONAL DE JARDINERÍA</v>
          </cell>
          <cell r="D14" t="str">
            <v>Accidentes Trabajo (Ep. 20)</v>
          </cell>
          <cell r="E14">
            <v>3.6900000000000002E-2</v>
          </cell>
        </row>
      </sheetData>
      <sheetData sheetId="4"/>
      <sheetData sheetId="5"/>
      <sheetData sheetId="6"/>
      <sheetData sheetId="7"/>
      <sheetData sheetId="8">
        <row r="6">
          <cell r="A6" t="str">
            <v>ID</v>
          </cell>
          <cell r="B6" t="str">
            <v>COD_AT</v>
          </cell>
          <cell r="C6" t="str">
            <v>COD_BC</v>
          </cell>
          <cell r="D6" t="str">
            <v>CATEGORÍA</v>
          </cell>
          <cell r="E6" t="str">
            <v>SALARIO BASE</v>
          </cell>
          <cell r="F6" t="str">
            <v>ANTIGÜEDAD PROMEDIO
(%)</v>
          </cell>
          <cell r="G6" t="str">
            <v>ANTIGÜEDAD PROMEDIO</v>
          </cell>
          <cell r="H6" t="str">
            <v>PLUS PENOSO</v>
          </cell>
          <cell r="I6" t="str">
            <v>PLUS DE NOCTURNIDAD</v>
          </cell>
          <cell r="J6" t="str">
            <v>PLUS DEDICACIÓN Y MANDO</v>
          </cell>
          <cell r="K6" t="str">
            <v>PLUS OFICINAS</v>
          </cell>
          <cell r="L6" t="str">
            <v>COMPLEMENTO PRODUCTIVIDAD</v>
          </cell>
          <cell r="M6" t="str">
            <v>PLUS LIMPIEZA</v>
          </cell>
          <cell r="N6" t="str">
            <v>PLUS ACTIVIDAD</v>
          </cell>
          <cell r="O6" t="str">
            <v>PLUS DE TRANSPORTE</v>
          </cell>
          <cell r="P6" t="str">
            <v>PLUS DISTANCIA</v>
          </cell>
          <cell r="Q6" t="str">
            <v>PLUS DE MANTENIMIENTO VESTUARIO</v>
          </cell>
          <cell r="R6" t="str">
            <v>PAGAS EXTRAORDINARIAS</v>
          </cell>
          <cell r="S6" t="str">
            <v>AYUDA ESCOLAR</v>
          </cell>
          <cell r="T6" t="str">
            <v>PAGA VERANO</v>
          </cell>
          <cell r="U6" t="str">
            <v>PRECIO FESTIVO</v>
          </cell>
        </row>
        <row r="7">
          <cell r="A7">
            <v>1</v>
          </cell>
        </row>
        <row r="8">
          <cell r="A8">
            <v>2</v>
          </cell>
        </row>
        <row r="9">
          <cell r="A9">
            <v>3</v>
          </cell>
        </row>
        <row r="10">
          <cell r="A10">
            <v>4</v>
          </cell>
        </row>
        <row r="11">
          <cell r="A11">
            <v>5</v>
          </cell>
        </row>
        <row r="12">
          <cell r="A12">
            <v>6</v>
          </cell>
        </row>
        <row r="13">
          <cell r="A13">
            <v>7</v>
          </cell>
        </row>
        <row r="14">
          <cell r="A14">
            <v>8</v>
          </cell>
        </row>
        <row r="15">
          <cell r="A15">
            <v>9</v>
          </cell>
        </row>
        <row r="16">
          <cell r="A16">
            <v>10</v>
          </cell>
        </row>
        <row r="17">
          <cell r="A17">
            <v>11</v>
          </cell>
        </row>
        <row r="18">
          <cell r="A18">
            <v>12</v>
          </cell>
        </row>
        <row r="19">
          <cell r="A19">
            <v>13</v>
          </cell>
        </row>
      </sheetData>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13"/>
  <sheetViews>
    <sheetView view="pageBreakPreview" zoomScale="70" zoomScaleNormal="70" zoomScaleSheetLayoutView="70" zoomScalePageLayoutView="70" workbookViewId="0"/>
  </sheetViews>
  <sheetFormatPr baseColWidth="10" defaultColWidth="13.5703125" defaultRowHeight="15" x14ac:dyDescent="0.25"/>
  <cols>
    <col min="1" max="1" width="6.5703125" style="1" customWidth="1"/>
    <col min="2" max="2" width="60.7109375" style="2" customWidth="1"/>
    <col min="3" max="3" width="19.7109375" style="1" customWidth="1"/>
    <col min="4" max="4" width="23.28515625" style="3" customWidth="1"/>
    <col min="5" max="5" width="32.85546875" style="3" bestFit="1" customWidth="1"/>
    <col min="6" max="6" width="29.5703125" style="3" customWidth="1"/>
    <col min="7" max="7" width="33" style="3" customWidth="1"/>
    <col min="8" max="8" width="15.140625" style="1" customWidth="1"/>
    <col min="9" max="9" width="79.7109375" style="1" customWidth="1"/>
    <col min="10" max="16384" width="13.5703125" style="3"/>
  </cols>
  <sheetData>
    <row r="1" spans="1:256" ht="20.25" x14ac:dyDescent="0.25">
      <c r="A1" s="61" t="s">
        <v>496</v>
      </c>
      <c r="B1" s="62"/>
      <c r="C1" s="63"/>
      <c r="D1" s="64"/>
      <c r="E1" s="64"/>
      <c r="F1" s="64"/>
      <c r="G1" s="64"/>
      <c r="H1" s="63"/>
      <c r="I1" s="63"/>
    </row>
    <row r="2" spans="1:256" ht="21" thickBot="1" x14ac:dyDescent="0.3">
      <c r="A2" s="61" t="s">
        <v>441</v>
      </c>
      <c r="B2" s="62"/>
      <c r="C2" s="63"/>
      <c r="D2" s="64"/>
      <c r="E2" s="64"/>
      <c r="F2" s="64"/>
      <c r="G2" s="64"/>
      <c r="H2" s="63"/>
      <c r="I2" s="63"/>
    </row>
    <row r="3" spans="1:256" ht="40.5" customHeight="1" thickBot="1" x14ac:dyDescent="0.3">
      <c r="A3" s="74" t="s">
        <v>444</v>
      </c>
      <c r="B3" s="75"/>
      <c r="C3" s="76"/>
      <c r="D3" s="77" t="s">
        <v>166</v>
      </c>
      <c r="E3" s="78"/>
      <c r="F3" s="78"/>
      <c r="G3" s="79"/>
      <c r="H3" s="80" t="s">
        <v>1</v>
      </c>
      <c r="I3" s="80" t="s">
        <v>2</v>
      </c>
    </row>
    <row r="4" spans="1:256" s="8" customFormat="1" ht="22.5" customHeight="1" thickBot="1" x14ac:dyDescent="0.3">
      <c r="A4" s="82" t="s">
        <v>3</v>
      </c>
      <c r="B4" s="83"/>
      <c r="C4" s="4" t="s">
        <v>4</v>
      </c>
      <c r="D4" s="5" t="s">
        <v>5</v>
      </c>
      <c r="E4" s="6" t="s">
        <v>6</v>
      </c>
      <c r="F4" s="6" t="s">
        <v>7</v>
      </c>
      <c r="G4" s="7" t="s">
        <v>8</v>
      </c>
      <c r="H4" s="81"/>
      <c r="I4" s="81"/>
    </row>
    <row r="5" spans="1:256" ht="26.25" customHeight="1" x14ac:dyDescent="0.25">
      <c r="A5" s="84" t="s">
        <v>358</v>
      </c>
      <c r="B5" s="85"/>
      <c r="C5" s="85"/>
      <c r="D5" s="86"/>
      <c r="E5" s="86"/>
      <c r="F5" s="86"/>
      <c r="G5" s="86"/>
      <c r="H5" s="87"/>
      <c r="I5" s="88"/>
      <c r="J5" s="70"/>
      <c r="K5" s="71"/>
      <c r="L5" s="71"/>
      <c r="M5" s="72"/>
      <c r="N5" s="72"/>
      <c r="O5" s="72"/>
      <c r="P5" s="72"/>
      <c r="Q5" s="72"/>
      <c r="R5" s="73"/>
      <c r="S5" s="70"/>
      <c r="T5" s="71"/>
      <c r="U5" s="71"/>
      <c r="V5" s="72"/>
      <c r="W5" s="72"/>
      <c r="X5" s="72"/>
      <c r="Y5" s="72"/>
      <c r="Z5" s="72"/>
      <c r="AA5" s="73"/>
      <c r="AB5" s="70"/>
      <c r="AC5" s="71"/>
      <c r="AD5" s="71"/>
      <c r="AE5" s="72"/>
      <c r="AF5" s="72"/>
      <c r="AG5" s="72"/>
      <c r="AH5" s="72"/>
      <c r="AI5" s="72"/>
      <c r="AJ5" s="73"/>
      <c r="AK5" s="70"/>
      <c r="AL5" s="71"/>
      <c r="AM5" s="71"/>
      <c r="AN5" s="72"/>
      <c r="AO5" s="72"/>
      <c r="AP5" s="72"/>
      <c r="AQ5" s="72"/>
      <c r="AR5" s="72"/>
      <c r="AS5" s="73"/>
      <c r="AT5" s="70"/>
      <c r="AU5" s="71"/>
      <c r="AV5" s="71"/>
      <c r="AW5" s="72"/>
      <c r="AX5" s="72"/>
      <c r="AY5" s="72"/>
      <c r="AZ5" s="72"/>
      <c r="BA5" s="72"/>
      <c r="BB5" s="73"/>
      <c r="BC5" s="70"/>
      <c r="BD5" s="71"/>
      <c r="BE5" s="71"/>
      <c r="BF5" s="72"/>
      <c r="BG5" s="72"/>
      <c r="BH5" s="72"/>
      <c r="BI5" s="72"/>
      <c r="BJ5" s="72"/>
      <c r="BK5" s="73"/>
      <c r="BL5" s="70"/>
      <c r="BM5" s="71"/>
      <c r="BN5" s="71"/>
      <c r="BO5" s="72"/>
      <c r="BP5" s="72"/>
      <c r="BQ5" s="72"/>
      <c r="BR5" s="72"/>
      <c r="BS5" s="72"/>
      <c r="BT5" s="73"/>
      <c r="BU5" s="70"/>
      <c r="BV5" s="71"/>
      <c r="BW5" s="71"/>
      <c r="BX5" s="72"/>
      <c r="BY5" s="72"/>
      <c r="BZ5" s="72"/>
      <c r="CA5" s="72"/>
      <c r="CB5" s="72"/>
      <c r="CC5" s="73"/>
      <c r="CD5" s="70"/>
      <c r="CE5" s="71"/>
      <c r="CF5" s="71"/>
      <c r="CG5" s="72"/>
      <c r="CH5" s="72"/>
      <c r="CI5" s="72"/>
      <c r="CJ5" s="72"/>
      <c r="CK5" s="72"/>
      <c r="CL5" s="73"/>
      <c r="CM5" s="70"/>
      <c r="CN5" s="71"/>
      <c r="CO5" s="71"/>
      <c r="CP5" s="72"/>
      <c r="CQ5" s="72"/>
      <c r="CR5" s="72"/>
      <c r="CS5" s="72"/>
      <c r="CT5" s="72"/>
      <c r="CU5" s="73"/>
      <c r="CV5" s="70"/>
      <c r="CW5" s="71"/>
      <c r="CX5" s="71"/>
      <c r="CY5" s="72"/>
      <c r="CZ5" s="72"/>
      <c r="DA5" s="72"/>
      <c r="DB5" s="72"/>
      <c r="DC5" s="72"/>
      <c r="DD5" s="73"/>
      <c r="DE5" s="70"/>
      <c r="DF5" s="71"/>
      <c r="DG5" s="71"/>
      <c r="DH5" s="72"/>
      <c r="DI5" s="72"/>
      <c r="DJ5" s="72"/>
      <c r="DK5" s="72"/>
      <c r="DL5" s="72"/>
      <c r="DM5" s="73"/>
      <c r="DN5" s="70"/>
      <c r="DO5" s="71"/>
      <c r="DP5" s="71"/>
      <c r="DQ5" s="72"/>
      <c r="DR5" s="72"/>
      <c r="DS5" s="72"/>
      <c r="DT5" s="72"/>
      <c r="DU5" s="72"/>
      <c r="DV5" s="73"/>
      <c r="DW5" s="70"/>
      <c r="DX5" s="71"/>
      <c r="DY5" s="71"/>
      <c r="DZ5" s="72"/>
      <c r="EA5" s="72"/>
      <c r="EB5" s="72"/>
      <c r="EC5" s="72"/>
      <c r="ED5" s="72"/>
      <c r="EE5" s="73"/>
      <c r="EF5" s="70"/>
      <c r="EG5" s="71"/>
      <c r="EH5" s="71"/>
      <c r="EI5" s="72"/>
      <c r="EJ5" s="72"/>
      <c r="EK5" s="72"/>
      <c r="EL5" s="72"/>
      <c r="EM5" s="72"/>
      <c r="EN5" s="73"/>
      <c r="EO5" s="70"/>
      <c r="EP5" s="71"/>
      <c r="EQ5" s="71"/>
      <c r="ER5" s="72"/>
      <c r="ES5" s="72"/>
      <c r="ET5" s="72"/>
      <c r="EU5" s="72"/>
      <c r="EV5" s="72"/>
      <c r="EW5" s="73"/>
      <c r="EX5" s="70"/>
      <c r="EY5" s="71"/>
      <c r="EZ5" s="71"/>
      <c r="FA5" s="72"/>
      <c r="FB5" s="72"/>
      <c r="FC5" s="72"/>
      <c r="FD5" s="72"/>
      <c r="FE5" s="72"/>
      <c r="FF5" s="73"/>
      <c r="FG5" s="70"/>
      <c r="FH5" s="71"/>
      <c r="FI5" s="71"/>
      <c r="FJ5" s="72"/>
      <c r="FK5" s="72"/>
      <c r="FL5" s="72"/>
      <c r="FM5" s="72"/>
      <c r="FN5" s="72"/>
      <c r="FO5" s="73"/>
      <c r="FP5" s="70"/>
      <c r="FQ5" s="71"/>
      <c r="FR5" s="71"/>
      <c r="FS5" s="72"/>
      <c r="FT5" s="72"/>
      <c r="FU5" s="72"/>
      <c r="FV5" s="72"/>
      <c r="FW5" s="72"/>
      <c r="FX5" s="73"/>
      <c r="FY5" s="70"/>
      <c r="FZ5" s="71"/>
      <c r="GA5" s="71"/>
      <c r="GB5" s="72"/>
      <c r="GC5" s="72"/>
      <c r="GD5" s="72"/>
      <c r="GE5" s="72"/>
      <c r="GF5" s="72"/>
      <c r="GG5" s="73"/>
      <c r="GH5" s="70"/>
      <c r="GI5" s="71"/>
      <c r="GJ5" s="71"/>
      <c r="GK5" s="72"/>
      <c r="GL5" s="72"/>
      <c r="GM5" s="72"/>
      <c r="GN5" s="72"/>
      <c r="GO5" s="72"/>
      <c r="GP5" s="73"/>
      <c r="GQ5" s="70"/>
      <c r="GR5" s="71"/>
      <c r="GS5" s="71"/>
      <c r="GT5" s="72"/>
      <c r="GU5" s="72"/>
      <c r="GV5" s="72"/>
      <c r="GW5" s="72"/>
      <c r="GX5" s="72"/>
      <c r="GY5" s="73"/>
      <c r="GZ5" s="70"/>
      <c r="HA5" s="71"/>
      <c r="HB5" s="71"/>
      <c r="HC5" s="72"/>
      <c r="HD5" s="72"/>
      <c r="HE5" s="72"/>
      <c r="HF5" s="72"/>
      <c r="HG5" s="72"/>
      <c r="HH5" s="73"/>
      <c r="HI5" s="70"/>
      <c r="HJ5" s="71"/>
      <c r="HK5" s="71"/>
      <c r="HL5" s="72"/>
      <c r="HM5" s="72"/>
      <c r="HN5" s="72"/>
      <c r="HO5" s="72"/>
      <c r="HP5" s="72"/>
      <c r="HQ5" s="73"/>
      <c r="HR5" s="70"/>
      <c r="HS5" s="71"/>
      <c r="HT5" s="71"/>
      <c r="HU5" s="72"/>
      <c r="HV5" s="72"/>
      <c r="HW5" s="72"/>
      <c r="HX5" s="72"/>
      <c r="HY5" s="72"/>
      <c r="HZ5" s="73"/>
      <c r="IA5" s="70"/>
      <c r="IB5" s="71"/>
      <c r="IC5" s="71"/>
      <c r="ID5" s="72"/>
      <c r="IE5" s="72"/>
      <c r="IF5" s="72"/>
      <c r="IG5" s="72"/>
      <c r="IH5" s="72"/>
      <c r="II5" s="73"/>
      <c r="IJ5" s="70"/>
      <c r="IK5" s="71"/>
      <c r="IL5" s="71"/>
      <c r="IM5" s="72"/>
      <c r="IN5" s="72"/>
      <c r="IO5" s="72"/>
      <c r="IP5" s="72"/>
      <c r="IQ5" s="72"/>
      <c r="IR5" s="73"/>
      <c r="IS5" s="70"/>
      <c r="IT5" s="71"/>
      <c r="IU5" s="71"/>
      <c r="IV5" s="72"/>
    </row>
    <row r="6" spans="1:256" s="2" customFormat="1" ht="45.75" customHeight="1" x14ac:dyDescent="0.25">
      <c r="A6" s="65">
        <v>1</v>
      </c>
      <c r="B6" s="45" t="s">
        <v>65</v>
      </c>
      <c r="C6" s="42" t="s">
        <v>63</v>
      </c>
      <c r="D6" s="43" t="s">
        <v>64</v>
      </c>
      <c r="E6" s="43" t="s">
        <v>202</v>
      </c>
      <c r="F6" s="43"/>
      <c r="G6" s="43" t="s">
        <v>223</v>
      </c>
      <c r="H6" s="43" t="s">
        <v>167</v>
      </c>
      <c r="I6" s="54" t="s">
        <v>253</v>
      </c>
    </row>
    <row r="7" spans="1:256" s="2" customFormat="1" ht="45.75" customHeight="1" x14ac:dyDescent="0.25">
      <c r="A7" s="65">
        <f>A6+1</f>
        <v>2</v>
      </c>
      <c r="B7" s="45" t="s">
        <v>38</v>
      </c>
      <c r="C7" s="42" t="s">
        <v>177</v>
      </c>
      <c r="D7" s="43" t="s">
        <v>40</v>
      </c>
      <c r="E7" s="43"/>
      <c r="F7" s="43"/>
      <c r="G7" s="43" t="s">
        <v>39</v>
      </c>
      <c r="H7" s="43" t="s">
        <v>167</v>
      </c>
      <c r="I7" s="54" t="s">
        <v>254</v>
      </c>
    </row>
    <row r="8" spans="1:256" s="38" customFormat="1" ht="45.75" customHeight="1" x14ac:dyDescent="0.25">
      <c r="A8" s="65">
        <f t="shared" ref="A8:A13" si="0">+A7+1</f>
        <v>3</v>
      </c>
      <c r="B8" s="45" t="s">
        <v>66</v>
      </c>
      <c r="C8" s="43" t="s">
        <v>175</v>
      </c>
      <c r="D8" s="43" t="s">
        <v>81</v>
      </c>
      <c r="E8" s="43" t="s">
        <v>176</v>
      </c>
      <c r="F8" s="43" t="s">
        <v>228</v>
      </c>
      <c r="G8" s="43" t="s">
        <v>229</v>
      </c>
      <c r="H8" s="43" t="s">
        <v>167</v>
      </c>
      <c r="I8" s="54" t="s">
        <v>255</v>
      </c>
    </row>
    <row r="9" spans="1:256" s="2" customFormat="1" ht="45.75" customHeight="1" x14ac:dyDescent="0.25">
      <c r="A9" s="65">
        <f t="shared" si="0"/>
        <v>4</v>
      </c>
      <c r="B9" s="45" t="s">
        <v>178</v>
      </c>
      <c r="C9" s="42" t="s">
        <v>72</v>
      </c>
      <c r="D9" s="43" t="s">
        <v>179</v>
      </c>
      <c r="E9" s="43"/>
      <c r="F9" s="43"/>
      <c r="G9" s="43" t="s">
        <v>180</v>
      </c>
      <c r="H9" s="43" t="s">
        <v>170</v>
      </c>
      <c r="I9" s="54" t="s">
        <v>250</v>
      </c>
    </row>
    <row r="10" spans="1:256" s="2" customFormat="1" ht="45.75" customHeight="1" x14ac:dyDescent="0.25">
      <c r="A10" s="65">
        <f t="shared" si="0"/>
        <v>5</v>
      </c>
      <c r="B10" s="45" t="s">
        <v>181</v>
      </c>
      <c r="C10" s="42" t="s">
        <v>72</v>
      </c>
      <c r="D10" s="43" t="s">
        <v>219</v>
      </c>
      <c r="E10" s="43" t="s">
        <v>168</v>
      </c>
      <c r="F10" s="43" t="s">
        <v>169</v>
      </c>
      <c r="G10" s="43" t="s">
        <v>220</v>
      </c>
      <c r="H10" s="43" t="s">
        <v>167</v>
      </c>
      <c r="I10" s="57" t="s">
        <v>415</v>
      </c>
    </row>
    <row r="11" spans="1:256" s="38" customFormat="1" ht="45.75" customHeight="1" x14ac:dyDescent="0.25">
      <c r="A11" s="65">
        <f t="shared" si="0"/>
        <v>6</v>
      </c>
      <c r="B11" s="45" t="s">
        <v>445</v>
      </c>
      <c r="C11" s="43" t="s">
        <v>72</v>
      </c>
      <c r="D11" s="43" t="s">
        <v>221</v>
      </c>
      <c r="E11" s="43" t="s">
        <v>183</v>
      </c>
      <c r="F11" s="43" t="s">
        <v>184</v>
      </c>
      <c r="G11" s="43" t="s">
        <v>185</v>
      </c>
      <c r="H11" s="43" t="s">
        <v>170</v>
      </c>
      <c r="I11" s="57" t="s">
        <v>416</v>
      </c>
    </row>
    <row r="12" spans="1:256" ht="45.75" customHeight="1" x14ac:dyDescent="0.25">
      <c r="A12" s="65">
        <f t="shared" si="0"/>
        <v>7</v>
      </c>
      <c r="B12" s="45" t="s">
        <v>304</v>
      </c>
      <c r="C12" s="42" t="s">
        <v>129</v>
      </c>
      <c r="D12" s="43" t="s">
        <v>78</v>
      </c>
      <c r="E12" s="43"/>
      <c r="F12" s="43"/>
      <c r="G12" s="43" t="s">
        <v>130</v>
      </c>
      <c r="H12" s="43" t="s">
        <v>170</v>
      </c>
      <c r="I12" s="54" t="s">
        <v>305</v>
      </c>
    </row>
    <row r="13" spans="1:256" ht="45.75" customHeight="1" x14ac:dyDescent="0.25">
      <c r="A13" s="65">
        <f t="shared" si="0"/>
        <v>8</v>
      </c>
      <c r="B13" s="45" t="s">
        <v>28</v>
      </c>
      <c r="C13" s="42" t="s">
        <v>129</v>
      </c>
      <c r="D13" s="43" t="s">
        <v>78</v>
      </c>
      <c r="E13" s="43"/>
      <c r="F13" s="43"/>
      <c r="G13" s="43" t="s">
        <v>130</v>
      </c>
      <c r="H13" s="43" t="s">
        <v>170</v>
      </c>
      <c r="I13" s="54" t="s">
        <v>131</v>
      </c>
    </row>
  </sheetData>
  <mergeCells count="34">
    <mergeCell ref="HR5:HZ5"/>
    <mergeCell ref="IA5:II5"/>
    <mergeCell ref="IJ5:IR5"/>
    <mergeCell ref="IS5:IV5"/>
    <mergeCell ref="FP5:FX5"/>
    <mergeCell ref="FY5:GG5"/>
    <mergeCell ref="GH5:GP5"/>
    <mergeCell ref="GQ5:GY5"/>
    <mergeCell ref="GZ5:HH5"/>
    <mergeCell ref="HI5:HQ5"/>
    <mergeCell ref="FG5:FO5"/>
    <mergeCell ref="BL5:BT5"/>
    <mergeCell ref="BU5:CC5"/>
    <mergeCell ref="CD5:CL5"/>
    <mergeCell ref="CM5:CU5"/>
    <mergeCell ref="CV5:DD5"/>
    <mergeCell ref="DE5:DM5"/>
    <mergeCell ref="DN5:DV5"/>
    <mergeCell ref="DW5:EE5"/>
    <mergeCell ref="EF5:EN5"/>
    <mergeCell ref="EO5:EW5"/>
    <mergeCell ref="EX5:FF5"/>
    <mergeCell ref="BC5:BK5"/>
    <mergeCell ref="A3:C3"/>
    <mergeCell ref="D3:G3"/>
    <mergeCell ref="H3:H4"/>
    <mergeCell ref="I3:I4"/>
    <mergeCell ref="A4:B4"/>
    <mergeCell ref="A5:I5"/>
    <mergeCell ref="J5:R5"/>
    <mergeCell ref="S5:AA5"/>
    <mergeCell ref="AB5:AJ5"/>
    <mergeCell ref="AK5:AS5"/>
    <mergeCell ref="AT5:BB5"/>
  </mergeCells>
  <printOptions horizontalCentered="1" verticalCentered="1"/>
  <pageMargins left="0.19685039370078741" right="0.19685039370078741" top="0.19685039370078741" bottom="0.19685039370078741" header="0.31496062992125984" footer="0.31496062992125984"/>
  <pageSetup paperSize="8" scale="6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V12"/>
  <sheetViews>
    <sheetView view="pageBreakPreview" zoomScale="70" zoomScaleNormal="85" zoomScaleSheetLayoutView="70" zoomScalePageLayoutView="70" workbookViewId="0">
      <selection activeCell="A6" sqref="A6:A12"/>
    </sheetView>
  </sheetViews>
  <sheetFormatPr baseColWidth="10" defaultColWidth="13.5703125" defaultRowHeight="15" x14ac:dyDescent="0.25"/>
  <cols>
    <col min="1" max="1" width="6.5703125" style="1" customWidth="1"/>
    <col min="2" max="2" width="60.7109375" style="2" customWidth="1"/>
    <col min="3" max="3" width="19.7109375" style="1" customWidth="1"/>
    <col min="4" max="4" width="26.5703125" style="3" customWidth="1"/>
    <col min="5" max="5" width="30.42578125" style="3" customWidth="1"/>
    <col min="6" max="6" width="29.5703125" style="3" customWidth="1"/>
    <col min="7" max="7" width="33" style="3" customWidth="1"/>
    <col min="8" max="8" width="15.140625" style="1" customWidth="1"/>
    <col min="9" max="9" width="79.7109375" style="1" customWidth="1"/>
    <col min="10" max="16384" width="13.5703125" style="3"/>
  </cols>
  <sheetData>
    <row r="1" spans="1:256" ht="20.25" x14ac:dyDescent="0.25">
      <c r="A1" s="61" t="s">
        <v>440</v>
      </c>
      <c r="B1" s="61"/>
      <c r="C1" s="61"/>
      <c r="D1" s="61"/>
      <c r="E1" s="61"/>
      <c r="F1" s="61"/>
      <c r="G1" s="61"/>
      <c r="H1" s="61"/>
      <c r="I1" s="61"/>
    </row>
    <row r="2" spans="1:256" ht="21" thickBot="1" x14ac:dyDescent="0.3">
      <c r="A2" s="61" t="s">
        <v>439</v>
      </c>
      <c r="B2" s="61"/>
      <c r="C2" s="61"/>
      <c r="D2" s="61"/>
      <c r="E2" s="61"/>
      <c r="F2" s="61"/>
      <c r="G2" s="61"/>
      <c r="H2" s="61"/>
      <c r="I2" s="61"/>
    </row>
    <row r="3" spans="1:256" ht="16.5" thickBot="1" x14ac:dyDescent="0.3">
      <c r="A3" s="74" t="s">
        <v>363</v>
      </c>
      <c r="B3" s="75"/>
      <c r="C3" s="76"/>
      <c r="D3" s="77" t="s">
        <v>166</v>
      </c>
      <c r="E3" s="78"/>
      <c r="F3" s="78"/>
      <c r="G3" s="79"/>
      <c r="H3" s="80" t="s">
        <v>1</v>
      </c>
      <c r="I3" s="80" t="s">
        <v>2</v>
      </c>
    </row>
    <row r="4" spans="1:256" s="8" customFormat="1" ht="22.5" customHeight="1" thickBot="1" x14ac:dyDescent="0.3">
      <c r="A4" s="82" t="s">
        <v>3</v>
      </c>
      <c r="B4" s="83"/>
      <c r="C4" s="4" t="s">
        <v>4</v>
      </c>
      <c r="D4" s="5" t="s">
        <v>5</v>
      </c>
      <c r="E4" s="6" t="s">
        <v>6</v>
      </c>
      <c r="F4" s="6" t="s">
        <v>7</v>
      </c>
      <c r="G4" s="7" t="s">
        <v>8</v>
      </c>
      <c r="H4" s="81"/>
      <c r="I4" s="81"/>
    </row>
    <row r="5" spans="1:256" ht="26.25" customHeight="1" x14ac:dyDescent="0.25">
      <c r="A5" s="92" t="s">
        <v>358</v>
      </c>
      <c r="B5" s="93"/>
      <c r="C5" s="93"/>
      <c r="D5" s="72"/>
      <c r="E5" s="72"/>
      <c r="F5" s="72"/>
      <c r="G5" s="72"/>
      <c r="H5" s="94"/>
      <c r="I5" s="95"/>
      <c r="J5" s="70"/>
      <c r="K5" s="71"/>
      <c r="L5" s="71"/>
      <c r="M5" s="72"/>
      <c r="N5" s="72"/>
      <c r="O5" s="72"/>
      <c r="P5" s="72"/>
      <c r="Q5" s="72"/>
      <c r="R5" s="73"/>
      <c r="S5" s="70"/>
      <c r="T5" s="71"/>
      <c r="U5" s="71"/>
      <c r="V5" s="72"/>
      <c r="W5" s="72"/>
      <c r="X5" s="72"/>
      <c r="Y5" s="72"/>
      <c r="Z5" s="72"/>
      <c r="AA5" s="73"/>
      <c r="AB5" s="70"/>
      <c r="AC5" s="71"/>
      <c r="AD5" s="71"/>
      <c r="AE5" s="72"/>
      <c r="AF5" s="72"/>
      <c r="AG5" s="72"/>
      <c r="AH5" s="72"/>
      <c r="AI5" s="72"/>
      <c r="AJ5" s="73"/>
      <c r="AK5" s="70"/>
      <c r="AL5" s="71"/>
      <c r="AM5" s="71"/>
      <c r="AN5" s="72"/>
      <c r="AO5" s="72"/>
      <c r="AP5" s="72"/>
      <c r="AQ5" s="72"/>
      <c r="AR5" s="72"/>
      <c r="AS5" s="73"/>
      <c r="AT5" s="70"/>
      <c r="AU5" s="71"/>
      <c r="AV5" s="71"/>
      <c r="AW5" s="72"/>
      <c r="AX5" s="72"/>
      <c r="AY5" s="72"/>
      <c r="AZ5" s="72"/>
      <c r="BA5" s="72"/>
      <c r="BB5" s="73"/>
      <c r="BC5" s="70"/>
      <c r="BD5" s="71"/>
      <c r="BE5" s="71"/>
      <c r="BF5" s="72"/>
      <c r="BG5" s="72"/>
      <c r="BH5" s="72"/>
      <c r="BI5" s="72"/>
      <c r="BJ5" s="72"/>
      <c r="BK5" s="73"/>
      <c r="BL5" s="70"/>
      <c r="BM5" s="71"/>
      <c r="BN5" s="71"/>
      <c r="BO5" s="72"/>
      <c r="BP5" s="72"/>
      <c r="BQ5" s="72"/>
      <c r="BR5" s="72"/>
      <c r="BS5" s="72"/>
      <c r="BT5" s="73"/>
      <c r="BU5" s="70"/>
      <c r="BV5" s="71"/>
      <c r="BW5" s="71"/>
      <c r="BX5" s="72"/>
      <c r="BY5" s="72"/>
      <c r="BZ5" s="72"/>
      <c r="CA5" s="72"/>
      <c r="CB5" s="72"/>
      <c r="CC5" s="73"/>
      <c r="CD5" s="70"/>
      <c r="CE5" s="71"/>
      <c r="CF5" s="71"/>
      <c r="CG5" s="72"/>
      <c r="CH5" s="72"/>
      <c r="CI5" s="72"/>
      <c r="CJ5" s="72"/>
      <c r="CK5" s="72"/>
      <c r="CL5" s="73"/>
      <c r="CM5" s="70"/>
      <c r="CN5" s="71"/>
      <c r="CO5" s="71"/>
      <c r="CP5" s="72"/>
      <c r="CQ5" s="72"/>
      <c r="CR5" s="72"/>
      <c r="CS5" s="72"/>
      <c r="CT5" s="72"/>
      <c r="CU5" s="73"/>
      <c r="CV5" s="70"/>
      <c r="CW5" s="71"/>
      <c r="CX5" s="71"/>
      <c r="CY5" s="72"/>
      <c r="CZ5" s="72"/>
      <c r="DA5" s="72"/>
      <c r="DB5" s="72"/>
      <c r="DC5" s="72"/>
      <c r="DD5" s="73"/>
      <c r="DE5" s="70"/>
      <c r="DF5" s="71"/>
      <c r="DG5" s="71"/>
      <c r="DH5" s="72"/>
      <c r="DI5" s="72"/>
      <c r="DJ5" s="72"/>
      <c r="DK5" s="72"/>
      <c r="DL5" s="72"/>
      <c r="DM5" s="73"/>
      <c r="DN5" s="70"/>
      <c r="DO5" s="71"/>
      <c r="DP5" s="71"/>
      <c r="DQ5" s="72"/>
      <c r="DR5" s="72"/>
      <c r="DS5" s="72"/>
      <c r="DT5" s="72"/>
      <c r="DU5" s="72"/>
      <c r="DV5" s="73"/>
      <c r="DW5" s="70"/>
      <c r="DX5" s="71"/>
      <c r="DY5" s="71"/>
      <c r="DZ5" s="72"/>
      <c r="EA5" s="72"/>
      <c r="EB5" s="72"/>
      <c r="EC5" s="72"/>
      <c r="ED5" s="72"/>
      <c r="EE5" s="73"/>
      <c r="EF5" s="70"/>
      <c r="EG5" s="71"/>
      <c r="EH5" s="71"/>
      <c r="EI5" s="72"/>
      <c r="EJ5" s="72"/>
      <c r="EK5" s="72"/>
      <c r="EL5" s="72"/>
      <c r="EM5" s="72"/>
      <c r="EN5" s="73"/>
      <c r="EO5" s="70"/>
      <c r="EP5" s="71"/>
      <c r="EQ5" s="71"/>
      <c r="ER5" s="72"/>
      <c r="ES5" s="72"/>
      <c r="ET5" s="72"/>
      <c r="EU5" s="72"/>
      <c r="EV5" s="72"/>
      <c r="EW5" s="73"/>
      <c r="EX5" s="70"/>
      <c r="EY5" s="71"/>
      <c r="EZ5" s="71"/>
      <c r="FA5" s="72"/>
      <c r="FB5" s="72"/>
      <c r="FC5" s="72"/>
      <c r="FD5" s="72"/>
      <c r="FE5" s="72"/>
      <c r="FF5" s="73"/>
      <c r="FG5" s="70"/>
      <c r="FH5" s="71"/>
      <c r="FI5" s="71"/>
      <c r="FJ5" s="72"/>
      <c r="FK5" s="72"/>
      <c r="FL5" s="72"/>
      <c r="FM5" s="72"/>
      <c r="FN5" s="72"/>
      <c r="FO5" s="73"/>
      <c r="FP5" s="70"/>
      <c r="FQ5" s="71"/>
      <c r="FR5" s="71"/>
      <c r="FS5" s="72"/>
      <c r="FT5" s="72"/>
      <c r="FU5" s="72"/>
      <c r="FV5" s="72"/>
      <c r="FW5" s="72"/>
      <c r="FX5" s="73"/>
      <c r="FY5" s="70"/>
      <c r="FZ5" s="71"/>
      <c r="GA5" s="71"/>
      <c r="GB5" s="72"/>
      <c r="GC5" s="72"/>
      <c r="GD5" s="72"/>
      <c r="GE5" s="72"/>
      <c r="GF5" s="72"/>
      <c r="GG5" s="73"/>
      <c r="GH5" s="70"/>
      <c r="GI5" s="71"/>
      <c r="GJ5" s="71"/>
      <c r="GK5" s="72"/>
      <c r="GL5" s="72"/>
      <c r="GM5" s="72"/>
      <c r="GN5" s="72"/>
      <c r="GO5" s="72"/>
      <c r="GP5" s="73"/>
      <c r="GQ5" s="70"/>
      <c r="GR5" s="71"/>
      <c r="GS5" s="71"/>
      <c r="GT5" s="72"/>
      <c r="GU5" s="72"/>
      <c r="GV5" s="72"/>
      <c r="GW5" s="72"/>
      <c r="GX5" s="72"/>
      <c r="GY5" s="73"/>
      <c r="GZ5" s="70"/>
      <c r="HA5" s="71"/>
      <c r="HB5" s="71"/>
      <c r="HC5" s="72"/>
      <c r="HD5" s="72"/>
      <c r="HE5" s="72"/>
      <c r="HF5" s="72"/>
      <c r="HG5" s="72"/>
      <c r="HH5" s="73"/>
      <c r="HI5" s="70"/>
      <c r="HJ5" s="71"/>
      <c r="HK5" s="71"/>
      <c r="HL5" s="72"/>
      <c r="HM5" s="72"/>
      <c r="HN5" s="72"/>
      <c r="HO5" s="72"/>
      <c r="HP5" s="72"/>
      <c r="HQ5" s="73"/>
      <c r="HR5" s="70"/>
      <c r="HS5" s="71"/>
      <c r="HT5" s="71"/>
      <c r="HU5" s="72"/>
      <c r="HV5" s="72"/>
      <c r="HW5" s="72"/>
      <c r="HX5" s="72"/>
      <c r="HY5" s="72"/>
      <c r="HZ5" s="73"/>
      <c r="IA5" s="70"/>
      <c r="IB5" s="71"/>
      <c r="IC5" s="71"/>
      <c r="ID5" s="72"/>
      <c r="IE5" s="72"/>
      <c r="IF5" s="72"/>
      <c r="IG5" s="72"/>
      <c r="IH5" s="72"/>
      <c r="II5" s="73"/>
      <c r="IJ5" s="70"/>
      <c r="IK5" s="71"/>
      <c r="IL5" s="71"/>
      <c r="IM5" s="72"/>
      <c r="IN5" s="72"/>
      <c r="IO5" s="72"/>
      <c r="IP5" s="72"/>
      <c r="IQ5" s="72"/>
      <c r="IR5" s="73"/>
      <c r="IS5" s="70"/>
      <c r="IT5" s="71"/>
      <c r="IU5" s="71"/>
      <c r="IV5" s="72"/>
    </row>
    <row r="6" spans="1:256" s="2" customFormat="1" ht="45.75" customHeight="1" x14ac:dyDescent="0.25">
      <c r="A6" s="66">
        <v>1</v>
      </c>
      <c r="B6" s="45" t="s">
        <v>65</v>
      </c>
      <c r="C6" s="42" t="s">
        <v>63</v>
      </c>
      <c r="D6" s="42" t="s">
        <v>64</v>
      </c>
      <c r="E6" s="42"/>
      <c r="F6" s="42"/>
      <c r="G6" s="42" t="s">
        <v>13</v>
      </c>
      <c r="H6" s="42" t="s">
        <v>167</v>
      </c>
      <c r="I6" s="55" t="s">
        <v>251</v>
      </c>
    </row>
    <row r="7" spans="1:256" s="2" customFormat="1" ht="60" x14ac:dyDescent="0.25">
      <c r="A7" s="65">
        <f>+A6+1</f>
        <v>2</v>
      </c>
      <c r="B7" s="45" t="s">
        <v>201</v>
      </c>
      <c r="C7" s="42" t="s">
        <v>177</v>
      </c>
      <c r="D7" s="43" t="s">
        <v>225</v>
      </c>
      <c r="E7" s="43" t="s">
        <v>226</v>
      </c>
      <c r="F7" s="43"/>
      <c r="G7" s="43"/>
      <c r="H7" s="42" t="s">
        <v>167</v>
      </c>
      <c r="I7" s="54" t="s">
        <v>252</v>
      </c>
    </row>
    <row r="8" spans="1:256" s="2" customFormat="1" ht="45.75" customHeight="1" x14ac:dyDescent="0.25">
      <c r="A8" s="65">
        <f t="shared" ref="A8:A12" si="0">+A7+1</f>
        <v>3</v>
      </c>
      <c r="B8" s="45" t="s">
        <v>66</v>
      </c>
      <c r="C8" s="42" t="s">
        <v>71</v>
      </c>
      <c r="D8" s="42" t="s">
        <v>81</v>
      </c>
      <c r="E8" s="42" t="s">
        <v>99</v>
      </c>
      <c r="F8" s="42" t="s">
        <v>100</v>
      </c>
      <c r="G8" s="42" t="s">
        <v>101</v>
      </c>
      <c r="H8" s="42" t="s">
        <v>167</v>
      </c>
      <c r="I8" s="55" t="s">
        <v>255</v>
      </c>
    </row>
    <row r="9" spans="1:256" s="2" customFormat="1" ht="45.75" customHeight="1" x14ac:dyDescent="0.25">
      <c r="A9" s="65">
        <f t="shared" si="0"/>
        <v>4</v>
      </c>
      <c r="B9" s="45" t="s">
        <v>67</v>
      </c>
      <c r="C9" s="42" t="s">
        <v>41</v>
      </c>
      <c r="D9" s="42" t="s">
        <v>40</v>
      </c>
      <c r="E9" s="42"/>
      <c r="F9" s="42"/>
      <c r="G9" s="42" t="s">
        <v>39</v>
      </c>
      <c r="H9" s="42" t="s">
        <v>167</v>
      </c>
      <c r="I9" s="55" t="s">
        <v>89</v>
      </c>
    </row>
    <row r="10" spans="1:256" s="2" customFormat="1" ht="63.75" customHeight="1" x14ac:dyDescent="0.25">
      <c r="A10" s="65">
        <f t="shared" si="0"/>
        <v>5</v>
      </c>
      <c r="B10" s="45" t="s">
        <v>24</v>
      </c>
      <c r="C10" s="42" t="s">
        <v>85</v>
      </c>
      <c r="D10" s="42" t="s">
        <v>90</v>
      </c>
      <c r="E10" s="42"/>
      <c r="F10" s="42" t="s">
        <v>91</v>
      </c>
      <c r="G10" s="42"/>
      <c r="H10" s="42"/>
      <c r="I10" s="55"/>
    </row>
    <row r="11" spans="1:256" s="2" customFormat="1" ht="63.75" customHeight="1" x14ac:dyDescent="0.25">
      <c r="A11" s="65">
        <f t="shared" si="0"/>
        <v>6</v>
      </c>
      <c r="B11" s="45" t="s">
        <v>244</v>
      </c>
      <c r="C11" s="42" t="s">
        <v>85</v>
      </c>
      <c r="D11" s="42" t="s">
        <v>118</v>
      </c>
      <c r="E11" s="42" t="s">
        <v>119</v>
      </c>
      <c r="F11" s="42"/>
      <c r="G11" s="42"/>
      <c r="H11" s="42" t="s">
        <v>167</v>
      </c>
      <c r="I11" s="55" t="s">
        <v>246</v>
      </c>
    </row>
    <row r="12" spans="1:256" s="2" customFormat="1" ht="63.75" customHeight="1" x14ac:dyDescent="0.25">
      <c r="A12" s="65">
        <f t="shared" si="0"/>
        <v>7</v>
      </c>
      <c r="B12" s="45" t="s">
        <v>427</v>
      </c>
      <c r="C12" s="42" t="s">
        <v>437</v>
      </c>
      <c r="D12" s="42" t="s">
        <v>78</v>
      </c>
      <c r="E12" s="42"/>
      <c r="F12" s="42" t="s">
        <v>130</v>
      </c>
      <c r="G12" s="42"/>
      <c r="H12" s="42" t="s">
        <v>170</v>
      </c>
      <c r="I12" s="55" t="s">
        <v>428</v>
      </c>
    </row>
  </sheetData>
  <mergeCells count="34">
    <mergeCell ref="HR5:HZ5"/>
    <mergeCell ref="IA5:II5"/>
    <mergeCell ref="IJ5:IR5"/>
    <mergeCell ref="IS5:IV5"/>
    <mergeCell ref="FP5:FX5"/>
    <mergeCell ref="FY5:GG5"/>
    <mergeCell ref="GH5:GP5"/>
    <mergeCell ref="GQ5:GY5"/>
    <mergeCell ref="GZ5:HH5"/>
    <mergeCell ref="HI5:HQ5"/>
    <mergeCell ref="FG5:FO5"/>
    <mergeCell ref="BL5:BT5"/>
    <mergeCell ref="BU5:CC5"/>
    <mergeCell ref="CD5:CL5"/>
    <mergeCell ref="CM5:CU5"/>
    <mergeCell ref="CV5:DD5"/>
    <mergeCell ref="DE5:DM5"/>
    <mergeCell ref="DN5:DV5"/>
    <mergeCell ref="DW5:EE5"/>
    <mergeCell ref="EF5:EN5"/>
    <mergeCell ref="EO5:EW5"/>
    <mergeCell ref="EX5:FF5"/>
    <mergeCell ref="BC5:BK5"/>
    <mergeCell ref="A3:C3"/>
    <mergeCell ref="D3:G3"/>
    <mergeCell ref="H3:H4"/>
    <mergeCell ref="I3:I4"/>
    <mergeCell ref="A4:B4"/>
    <mergeCell ref="A5:I5"/>
    <mergeCell ref="J5:R5"/>
    <mergeCell ref="S5:AA5"/>
    <mergeCell ref="AB5:AJ5"/>
    <mergeCell ref="AK5:AS5"/>
    <mergeCell ref="AT5:BB5"/>
  </mergeCells>
  <printOptions horizontalCentered="1" verticalCentered="1"/>
  <pageMargins left="0.19685039370078741" right="0.19685039370078741" top="0.19685039370078741" bottom="0.19685039370078741" header="0.31496062992125984" footer="0.31496062992125984"/>
  <pageSetup paperSize="8" scale="6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V12"/>
  <sheetViews>
    <sheetView view="pageBreakPreview" zoomScale="70" zoomScaleNormal="85" zoomScaleSheetLayoutView="70" zoomScalePageLayoutView="70" workbookViewId="0">
      <selection activeCell="A2" sqref="A1:A2"/>
    </sheetView>
  </sheetViews>
  <sheetFormatPr baseColWidth="10" defaultColWidth="13.5703125" defaultRowHeight="15" x14ac:dyDescent="0.25"/>
  <cols>
    <col min="1" max="1" width="6.5703125" style="1" customWidth="1"/>
    <col min="2" max="2" width="60.7109375" style="2" customWidth="1"/>
    <col min="3" max="3" width="19.7109375" style="1" customWidth="1"/>
    <col min="4" max="4" width="26.5703125" style="3" customWidth="1"/>
    <col min="5" max="5" width="28.140625" style="3" customWidth="1"/>
    <col min="6" max="6" width="29.5703125" style="3" customWidth="1"/>
    <col min="7" max="7" width="33" style="3" customWidth="1"/>
    <col min="8" max="8" width="15.140625" style="1" customWidth="1"/>
    <col min="9" max="9" width="79.7109375" style="1" customWidth="1"/>
    <col min="10" max="16384" width="13.5703125" style="3"/>
  </cols>
  <sheetData>
    <row r="1" spans="1:256" ht="20.25" x14ac:dyDescent="0.25">
      <c r="A1" s="61" t="str">
        <f>+'indicadors recollida selectiva'!A1</f>
        <v>ANNEX 5 CONTROL DE QUALITAT DEL SERVEI</v>
      </c>
      <c r="B1" s="61"/>
      <c r="C1" s="61"/>
      <c r="D1" s="61"/>
      <c r="E1" s="61"/>
      <c r="F1" s="61"/>
      <c r="G1" s="61"/>
      <c r="H1" s="61"/>
      <c r="I1" s="61"/>
    </row>
    <row r="2" spans="1:256" ht="21" thickBot="1" x14ac:dyDescent="0.3">
      <c r="A2" s="61" t="str">
        <f>+'indicadors recollida selectiva'!A2</f>
        <v>Abrera</v>
      </c>
      <c r="B2" s="61"/>
      <c r="C2" s="61"/>
      <c r="D2" s="61"/>
      <c r="E2" s="61"/>
      <c r="F2" s="61"/>
      <c r="G2" s="61"/>
      <c r="H2" s="61"/>
      <c r="I2" s="61"/>
    </row>
    <row r="3" spans="1:256" ht="16.5" thickBot="1" x14ac:dyDescent="0.3">
      <c r="A3" s="74" t="s">
        <v>364</v>
      </c>
      <c r="B3" s="75"/>
      <c r="C3" s="76"/>
      <c r="D3" s="77" t="s">
        <v>166</v>
      </c>
      <c r="E3" s="78"/>
      <c r="F3" s="78"/>
      <c r="G3" s="79"/>
      <c r="H3" s="80" t="s">
        <v>1</v>
      </c>
      <c r="I3" s="80" t="s">
        <v>2</v>
      </c>
    </row>
    <row r="4" spans="1:256" s="8" customFormat="1" ht="22.5" customHeight="1" thickBot="1" x14ac:dyDescent="0.3">
      <c r="A4" s="82" t="s">
        <v>3</v>
      </c>
      <c r="B4" s="83"/>
      <c r="C4" s="4" t="s">
        <v>4</v>
      </c>
      <c r="D4" s="5" t="s">
        <v>5</v>
      </c>
      <c r="E4" s="6" t="s">
        <v>6</v>
      </c>
      <c r="F4" s="6" t="s">
        <v>7</v>
      </c>
      <c r="G4" s="7" t="s">
        <v>8</v>
      </c>
      <c r="H4" s="81"/>
      <c r="I4" s="81"/>
    </row>
    <row r="5" spans="1:256" ht="26.25" customHeight="1" x14ac:dyDescent="0.25">
      <c r="A5" s="92" t="s">
        <v>358</v>
      </c>
      <c r="B5" s="93"/>
      <c r="C5" s="93"/>
      <c r="D5" s="72"/>
      <c r="E5" s="72"/>
      <c r="F5" s="72"/>
      <c r="G5" s="72"/>
      <c r="H5" s="94"/>
      <c r="I5" s="95"/>
      <c r="J5" s="70"/>
      <c r="K5" s="71"/>
      <c r="L5" s="71"/>
      <c r="M5" s="72"/>
      <c r="N5" s="72"/>
      <c r="O5" s="72"/>
      <c r="P5" s="72"/>
      <c r="Q5" s="72"/>
      <c r="R5" s="73"/>
      <c r="S5" s="70"/>
      <c r="T5" s="71"/>
      <c r="U5" s="71"/>
      <c r="V5" s="72"/>
      <c r="W5" s="72"/>
      <c r="X5" s="72"/>
      <c r="Y5" s="72"/>
      <c r="Z5" s="72"/>
      <c r="AA5" s="73"/>
      <c r="AB5" s="70"/>
      <c r="AC5" s="71"/>
      <c r="AD5" s="71"/>
      <c r="AE5" s="72"/>
      <c r="AF5" s="72"/>
      <c r="AG5" s="72"/>
      <c r="AH5" s="72"/>
      <c r="AI5" s="72"/>
      <c r="AJ5" s="73"/>
      <c r="AK5" s="70"/>
      <c r="AL5" s="71"/>
      <c r="AM5" s="71"/>
      <c r="AN5" s="72"/>
      <c r="AO5" s="72"/>
      <c r="AP5" s="72"/>
      <c r="AQ5" s="72"/>
      <c r="AR5" s="72"/>
      <c r="AS5" s="73"/>
      <c r="AT5" s="70"/>
      <c r="AU5" s="71"/>
      <c r="AV5" s="71"/>
      <c r="AW5" s="72"/>
      <c r="AX5" s="72"/>
      <c r="AY5" s="72"/>
      <c r="AZ5" s="72"/>
      <c r="BA5" s="72"/>
      <c r="BB5" s="73"/>
      <c r="BC5" s="70"/>
      <c r="BD5" s="71"/>
      <c r="BE5" s="71"/>
      <c r="BF5" s="72"/>
      <c r="BG5" s="72"/>
      <c r="BH5" s="72"/>
      <c r="BI5" s="72"/>
      <c r="BJ5" s="72"/>
      <c r="BK5" s="73"/>
      <c r="BL5" s="70"/>
      <c r="BM5" s="71"/>
      <c r="BN5" s="71"/>
      <c r="BO5" s="72"/>
      <c r="BP5" s="72"/>
      <c r="BQ5" s="72"/>
      <c r="BR5" s="72"/>
      <c r="BS5" s="72"/>
      <c r="BT5" s="73"/>
      <c r="BU5" s="70"/>
      <c r="BV5" s="71"/>
      <c r="BW5" s="71"/>
      <c r="BX5" s="72"/>
      <c r="BY5" s="72"/>
      <c r="BZ5" s="72"/>
      <c r="CA5" s="72"/>
      <c r="CB5" s="72"/>
      <c r="CC5" s="73"/>
      <c r="CD5" s="70"/>
      <c r="CE5" s="71"/>
      <c r="CF5" s="71"/>
      <c r="CG5" s="72"/>
      <c r="CH5" s="72"/>
      <c r="CI5" s="72"/>
      <c r="CJ5" s="72"/>
      <c r="CK5" s="72"/>
      <c r="CL5" s="73"/>
      <c r="CM5" s="70"/>
      <c r="CN5" s="71"/>
      <c r="CO5" s="71"/>
      <c r="CP5" s="72"/>
      <c r="CQ5" s="72"/>
      <c r="CR5" s="72"/>
      <c r="CS5" s="72"/>
      <c r="CT5" s="72"/>
      <c r="CU5" s="73"/>
      <c r="CV5" s="70"/>
      <c r="CW5" s="71"/>
      <c r="CX5" s="71"/>
      <c r="CY5" s="72"/>
      <c r="CZ5" s="72"/>
      <c r="DA5" s="72"/>
      <c r="DB5" s="72"/>
      <c r="DC5" s="72"/>
      <c r="DD5" s="73"/>
      <c r="DE5" s="70"/>
      <c r="DF5" s="71"/>
      <c r="DG5" s="71"/>
      <c r="DH5" s="72"/>
      <c r="DI5" s="72"/>
      <c r="DJ5" s="72"/>
      <c r="DK5" s="72"/>
      <c r="DL5" s="72"/>
      <c r="DM5" s="73"/>
      <c r="DN5" s="70"/>
      <c r="DO5" s="71"/>
      <c r="DP5" s="71"/>
      <c r="DQ5" s="72"/>
      <c r="DR5" s="72"/>
      <c r="DS5" s="72"/>
      <c r="DT5" s="72"/>
      <c r="DU5" s="72"/>
      <c r="DV5" s="73"/>
      <c r="DW5" s="70"/>
      <c r="DX5" s="71"/>
      <c r="DY5" s="71"/>
      <c r="DZ5" s="72"/>
      <c r="EA5" s="72"/>
      <c r="EB5" s="72"/>
      <c r="EC5" s="72"/>
      <c r="ED5" s="72"/>
      <c r="EE5" s="73"/>
      <c r="EF5" s="70"/>
      <c r="EG5" s="71"/>
      <c r="EH5" s="71"/>
      <c r="EI5" s="72"/>
      <c r="EJ5" s="72"/>
      <c r="EK5" s="72"/>
      <c r="EL5" s="72"/>
      <c r="EM5" s="72"/>
      <c r="EN5" s="73"/>
      <c r="EO5" s="70"/>
      <c r="EP5" s="71"/>
      <c r="EQ5" s="71"/>
      <c r="ER5" s="72"/>
      <c r="ES5" s="72"/>
      <c r="ET5" s="72"/>
      <c r="EU5" s="72"/>
      <c r="EV5" s="72"/>
      <c r="EW5" s="73"/>
      <c r="EX5" s="70"/>
      <c r="EY5" s="71"/>
      <c r="EZ5" s="71"/>
      <c r="FA5" s="72"/>
      <c r="FB5" s="72"/>
      <c r="FC5" s="72"/>
      <c r="FD5" s="72"/>
      <c r="FE5" s="72"/>
      <c r="FF5" s="73"/>
      <c r="FG5" s="70"/>
      <c r="FH5" s="71"/>
      <c r="FI5" s="71"/>
      <c r="FJ5" s="72"/>
      <c r="FK5" s="72"/>
      <c r="FL5" s="72"/>
      <c r="FM5" s="72"/>
      <c r="FN5" s="72"/>
      <c r="FO5" s="73"/>
      <c r="FP5" s="70"/>
      <c r="FQ5" s="71"/>
      <c r="FR5" s="71"/>
      <c r="FS5" s="72"/>
      <c r="FT5" s="72"/>
      <c r="FU5" s="72"/>
      <c r="FV5" s="72"/>
      <c r="FW5" s="72"/>
      <c r="FX5" s="73"/>
      <c r="FY5" s="70"/>
      <c r="FZ5" s="71"/>
      <c r="GA5" s="71"/>
      <c r="GB5" s="72"/>
      <c r="GC5" s="72"/>
      <c r="GD5" s="72"/>
      <c r="GE5" s="72"/>
      <c r="GF5" s="72"/>
      <c r="GG5" s="73"/>
      <c r="GH5" s="70"/>
      <c r="GI5" s="71"/>
      <c r="GJ5" s="71"/>
      <c r="GK5" s="72"/>
      <c r="GL5" s="72"/>
      <c r="GM5" s="72"/>
      <c r="GN5" s="72"/>
      <c r="GO5" s="72"/>
      <c r="GP5" s="73"/>
      <c r="GQ5" s="70"/>
      <c r="GR5" s="71"/>
      <c r="GS5" s="71"/>
      <c r="GT5" s="72"/>
      <c r="GU5" s="72"/>
      <c r="GV5" s="72"/>
      <c r="GW5" s="72"/>
      <c r="GX5" s="72"/>
      <c r="GY5" s="73"/>
      <c r="GZ5" s="70"/>
      <c r="HA5" s="71"/>
      <c r="HB5" s="71"/>
      <c r="HC5" s="72"/>
      <c r="HD5" s="72"/>
      <c r="HE5" s="72"/>
      <c r="HF5" s="72"/>
      <c r="HG5" s="72"/>
      <c r="HH5" s="73"/>
      <c r="HI5" s="70"/>
      <c r="HJ5" s="71"/>
      <c r="HK5" s="71"/>
      <c r="HL5" s="72"/>
      <c r="HM5" s="72"/>
      <c r="HN5" s="72"/>
      <c r="HO5" s="72"/>
      <c r="HP5" s="72"/>
      <c r="HQ5" s="73"/>
      <c r="HR5" s="70"/>
      <c r="HS5" s="71"/>
      <c r="HT5" s="71"/>
      <c r="HU5" s="72"/>
      <c r="HV5" s="72"/>
      <c r="HW5" s="72"/>
      <c r="HX5" s="72"/>
      <c r="HY5" s="72"/>
      <c r="HZ5" s="73"/>
      <c r="IA5" s="70"/>
      <c r="IB5" s="71"/>
      <c r="IC5" s="71"/>
      <c r="ID5" s="72"/>
      <c r="IE5" s="72"/>
      <c r="IF5" s="72"/>
      <c r="IG5" s="72"/>
      <c r="IH5" s="72"/>
      <c r="II5" s="73"/>
      <c r="IJ5" s="70"/>
      <c r="IK5" s="71"/>
      <c r="IL5" s="71"/>
      <c r="IM5" s="72"/>
      <c r="IN5" s="72"/>
      <c r="IO5" s="72"/>
      <c r="IP5" s="72"/>
      <c r="IQ5" s="72"/>
      <c r="IR5" s="73"/>
      <c r="IS5" s="70"/>
      <c r="IT5" s="71"/>
      <c r="IU5" s="71"/>
      <c r="IV5" s="72"/>
    </row>
    <row r="6" spans="1:256" s="2" customFormat="1" ht="45.75" customHeight="1" x14ac:dyDescent="0.25">
      <c r="A6" s="66">
        <v>1</v>
      </c>
      <c r="B6" s="45" t="s">
        <v>65</v>
      </c>
      <c r="C6" s="42" t="s">
        <v>63</v>
      </c>
      <c r="D6" s="42" t="s">
        <v>64</v>
      </c>
      <c r="E6" s="42"/>
      <c r="F6" s="42"/>
      <c r="G6" s="42" t="s">
        <v>13</v>
      </c>
      <c r="H6" s="42" t="s">
        <v>167</v>
      </c>
      <c r="I6" s="55" t="s">
        <v>251</v>
      </c>
    </row>
    <row r="7" spans="1:256" s="2" customFormat="1" ht="60" x14ac:dyDescent="0.25">
      <c r="A7" s="65">
        <f>+A6+1</f>
        <v>2</v>
      </c>
      <c r="B7" s="45" t="s">
        <v>201</v>
      </c>
      <c r="C7" s="42" t="s">
        <v>177</v>
      </c>
      <c r="D7" s="43" t="s">
        <v>225</v>
      </c>
      <c r="E7" s="43" t="s">
        <v>226</v>
      </c>
      <c r="F7" s="43"/>
      <c r="G7" s="43"/>
      <c r="H7" s="42" t="s">
        <v>167</v>
      </c>
      <c r="I7" s="54" t="s">
        <v>252</v>
      </c>
    </row>
    <row r="8" spans="1:256" s="2" customFormat="1" ht="45.75" customHeight="1" x14ac:dyDescent="0.25">
      <c r="A8" s="65">
        <f t="shared" ref="A8:A12" si="0">+A7+1</f>
        <v>3</v>
      </c>
      <c r="B8" s="45" t="s">
        <v>66</v>
      </c>
      <c r="C8" s="42" t="s">
        <v>71</v>
      </c>
      <c r="D8" s="42" t="s">
        <v>81</v>
      </c>
      <c r="E8" s="42" t="s">
        <v>99</v>
      </c>
      <c r="F8" s="42" t="s">
        <v>100</v>
      </c>
      <c r="G8" s="42" t="s">
        <v>280</v>
      </c>
      <c r="H8" s="42" t="s">
        <v>167</v>
      </c>
      <c r="I8" s="55" t="s">
        <v>255</v>
      </c>
    </row>
    <row r="9" spans="1:256" s="2" customFormat="1" ht="45.75" customHeight="1" x14ac:dyDescent="0.25">
      <c r="A9" s="65">
        <f t="shared" si="0"/>
        <v>4</v>
      </c>
      <c r="B9" s="45" t="s">
        <v>67</v>
      </c>
      <c r="C9" s="42" t="s">
        <v>41</v>
      </c>
      <c r="D9" s="42" t="s">
        <v>40</v>
      </c>
      <c r="E9" s="42"/>
      <c r="F9" s="42"/>
      <c r="G9" s="42" t="s">
        <v>39</v>
      </c>
      <c r="H9" s="42" t="s">
        <v>167</v>
      </c>
      <c r="I9" s="55" t="s">
        <v>89</v>
      </c>
    </row>
    <row r="10" spans="1:256" s="2" customFormat="1" ht="82.5" customHeight="1" x14ac:dyDescent="0.25">
      <c r="A10" s="65">
        <f t="shared" si="0"/>
        <v>5</v>
      </c>
      <c r="B10" s="45" t="s">
        <v>24</v>
      </c>
      <c r="C10" s="42" t="s">
        <v>85</v>
      </c>
      <c r="D10" s="42" t="s">
        <v>90</v>
      </c>
      <c r="E10" s="42"/>
      <c r="F10" s="42" t="s">
        <v>91</v>
      </c>
      <c r="G10" s="42"/>
      <c r="H10" s="42"/>
      <c r="I10" s="55"/>
    </row>
    <row r="11" spans="1:256" s="2" customFormat="1" ht="63.75" customHeight="1" x14ac:dyDescent="0.25">
      <c r="A11" s="65">
        <f t="shared" si="0"/>
        <v>6</v>
      </c>
      <c r="B11" s="45" t="s">
        <v>245</v>
      </c>
      <c r="C11" s="42" t="s">
        <v>85</v>
      </c>
      <c r="D11" s="42" t="s">
        <v>118</v>
      </c>
      <c r="E11" s="42" t="s">
        <v>119</v>
      </c>
      <c r="F11" s="42"/>
      <c r="G11" s="42"/>
      <c r="H11" s="42" t="s">
        <v>170</v>
      </c>
      <c r="I11" s="55" t="s">
        <v>246</v>
      </c>
    </row>
    <row r="12" spans="1:256" s="2" customFormat="1" ht="63.75" customHeight="1" x14ac:dyDescent="0.25">
      <c r="A12" s="65">
        <f t="shared" si="0"/>
        <v>7</v>
      </c>
      <c r="B12" s="45" t="s">
        <v>438</v>
      </c>
      <c r="C12" s="42" t="s">
        <v>437</v>
      </c>
      <c r="D12" s="42" t="s">
        <v>78</v>
      </c>
      <c r="E12" s="42"/>
      <c r="F12" s="42" t="s">
        <v>130</v>
      </c>
      <c r="G12" s="42"/>
      <c r="H12" s="42" t="s">
        <v>170</v>
      </c>
      <c r="I12" s="55" t="s">
        <v>428</v>
      </c>
    </row>
  </sheetData>
  <mergeCells count="34">
    <mergeCell ref="BC5:BK5"/>
    <mergeCell ref="A3:C3"/>
    <mergeCell ref="D3:G3"/>
    <mergeCell ref="H3:H4"/>
    <mergeCell ref="I3:I4"/>
    <mergeCell ref="A4:B4"/>
    <mergeCell ref="A5:I5"/>
    <mergeCell ref="J5:R5"/>
    <mergeCell ref="S5:AA5"/>
    <mergeCell ref="AB5:AJ5"/>
    <mergeCell ref="AK5:AS5"/>
    <mergeCell ref="AT5:BB5"/>
    <mergeCell ref="FG5:FO5"/>
    <mergeCell ref="BL5:BT5"/>
    <mergeCell ref="BU5:CC5"/>
    <mergeCell ref="CD5:CL5"/>
    <mergeCell ref="CM5:CU5"/>
    <mergeCell ref="CV5:DD5"/>
    <mergeCell ref="DE5:DM5"/>
    <mergeCell ref="DN5:DV5"/>
    <mergeCell ref="DW5:EE5"/>
    <mergeCell ref="EF5:EN5"/>
    <mergeCell ref="EO5:EW5"/>
    <mergeCell ref="EX5:FF5"/>
    <mergeCell ref="HR5:HZ5"/>
    <mergeCell ref="IA5:II5"/>
    <mergeCell ref="IJ5:IR5"/>
    <mergeCell ref="IS5:IV5"/>
    <mergeCell ref="FP5:FX5"/>
    <mergeCell ref="FY5:GG5"/>
    <mergeCell ref="GH5:GP5"/>
    <mergeCell ref="GQ5:GY5"/>
    <mergeCell ref="GZ5:HH5"/>
    <mergeCell ref="HI5:HQ5"/>
  </mergeCells>
  <printOptions horizontalCentered="1" verticalCentered="1"/>
  <pageMargins left="0.19685039370078741" right="0.19685039370078741" top="0.19685039370078741" bottom="0.19685039370078741" header="0.31496062992125984" footer="0.31496062992125984"/>
  <pageSetup paperSize="8" scale="69" orientation="landscape"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V11"/>
  <sheetViews>
    <sheetView view="pageBreakPreview" zoomScale="55" zoomScaleNormal="85" zoomScaleSheetLayoutView="55" zoomScalePageLayoutView="70" workbookViewId="0">
      <selection activeCell="B5" sqref="B5"/>
    </sheetView>
  </sheetViews>
  <sheetFormatPr baseColWidth="10" defaultColWidth="13.5703125" defaultRowHeight="15" x14ac:dyDescent="0.25"/>
  <cols>
    <col min="1" max="1" width="4.42578125" style="1" customWidth="1"/>
    <col min="2" max="2" width="60.7109375" style="2" customWidth="1"/>
    <col min="3" max="3" width="17.140625" style="1" customWidth="1"/>
    <col min="4" max="4" width="25.7109375" style="3" customWidth="1"/>
    <col min="5" max="5" width="31.85546875" style="3" customWidth="1"/>
    <col min="6" max="6" width="38" style="3" customWidth="1"/>
    <col min="7" max="7" width="35.42578125" style="3" customWidth="1"/>
    <col min="8" max="8" width="16.140625" style="1" customWidth="1"/>
    <col min="9" max="9" width="64.7109375" style="1" customWidth="1"/>
    <col min="10" max="16384" width="13.5703125" style="3"/>
  </cols>
  <sheetData>
    <row r="1" spans="1:256" ht="38.25" customHeight="1" thickBot="1" x14ac:dyDescent="0.3">
      <c r="A1" s="74" t="s">
        <v>365</v>
      </c>
      <c r="B1" s="75"/>
      <c r="C1" s="76"/>
      <c r="D1" s="77" t="s">
        <v>166</v>
      </c>
      <c r="E1" s="78"/>
      <c r="F1" s="78"/>
      <c r="G1" s="79"/>
      <c r="H1" s="80" t="s">
        <v>1</v>
      </c>
      <c r="I1" s="80" t="s">
        <v>2</v>
      </c>
    </row>
    <row r="2" spans="1:256" s="8" customFormat="1" ht="22.5" customHeight="1" thickBot="1" x14ac:dyDescent="0.3">
      <c r="A2" s="82" t="s">
        <v>3</v>
      </c>
      <c r="B2" s="83"/>
      <c r="C2" s="4" t="s">
        <v>4</v>
      </c>
      <c r="D2" s="5" t="s">
        <v>5</v>
      </c>
      <c r="E2" s="6" t="s">
        <v>6</v>
      </c>
      <c r="F2" s="6" t="s">
        <v>7</v>
      </c>
      <c r="G2" s="7" t="s">
        <v>8</v>
      </c>
      <c r="H2" s="81"/>
      <c r="I2" s="81"/>
    </row>
    <row r="3" spans="1:256" ht="26.25" customHeight="1" x14ac:dyDescent="0.25">
      <c r="A3" s="92" t="s">
        <v>358</v>
      </c>
      <c r="B3" s="93"/>
      <c r="C3" s="93"/>
      <c r="D3" s="72"/>
      <c r="E3" s="72"/>
      <c r="F3" s="72"/>
      <c r="G3" s="72"/>
      <c r="H3" s="94"/>
      <c r="I3" s="95"/>
      <c r="J3" s="70"/>
      <c r="K3" s="71"/>
      <c r="L3" s="71"/>
      <c r="M3" s="72"/>
      <c r="N3" s="72"/>
      <c r="O3" s="72"/>
      <c r="P3" s="72"/>
      <c r="Q3" s="72"/>
      <c r="R3" s="73"/>
      <c r="S3" s="70"/>
      <c r="T3" s="71"/>
      <c r="U3" s="71"/>
      <c r="V3" s="72"/>
      <c r="W3" s="72"/>
      <c r="X3" s="72"/>
      <c r="Y3" s="72"/>
      <c r="Z3" s="72"/>
      <c r="AA3" s="73"/>
      <c r="AB3" s="70"/>
      <c r="AC3" s="71"/>
      <c r="AD3" s="71"/>
      <c r="AE3" s="72"/>
      <c r="AF3" s="72"/>
      <c r="AG3" s="72"/>
      <c r="AH3" s="72"/>
      <c r="AI3" s="72"/>
      <c r="AJ3" s="73"/>
      <c r="AK3" s="70"/>
      <c r="AL3" s="71"/>
      <c r="AM3" s="71"/>
      <c r="AN3" s="72"/>
      <c r="AO3" s="72"/>
      <c r="AP3" s="72"/>
      <c r="AQ3" s="72"/>
      <c r="AR3" s="72"/>
      <c r="AS3" s="73"/>
      <c r="AT3" s="70"/>
      <c r="AU3" s="71"/>
      <c r="AV3" s="71"/>
      <c r="AW3" s="72"/>
      <c r="AX3" s="72"/>
      <c r="AY3" s="72"/>
      <c r="AZ3" s="72"/>
      <c r="BA3" s="72"/>
      <c r="BB3" s="73"/>
      <c r="BC3" s="70"/>
      <c r="BD3" s="71"/>
      <c r="BE3" s="71"/>
      <c r="BF3" s="72"/>
      <c r="BG3" s="72"/>
      <c r="BH3" s="72"/>
      <c r="BI3" s="72"/>
      <c r="BJ3" s="72"/>
      <c r="BK3" s="73"/>
      <c r="BL3" s="70"/>
      <c r="BM3" s="71"/>
      <c r="BN3" s="71"/>
      <c r="BO3" s="72"/>
      <c r="BP3" s="72"/>
      <c r="BQ3" s="72"/>
      <c r="BR3" s="72"/>
      <c r="BS3" s="72"/>
      <c r="BT3" s="73"/>
      <c r="BU3" s="70"/>
      <c r="BV3" s="71"/>
      <c r="BW3" s="71"/>
      <c r="BX3" s="72"/>
      <c r="BY3" s="72"/>
      <c r="BZ3" s="72"/>
      <c r="CA3" s="72"/>
      <c r="CB3" s="72"/>
      <c r="CC3" s="73"/>
      <c r="CD3" s="70"/>
      <c r="CE3" s="71"/>
      <c r="CF3" s="71"/>
      <c r="CG3" s="72"/>
      <c r="CH3" s="72"/>
      <c r="CI3" s="72"/>
      <c r="CJ3" s="72"/>
      <c r="CK3" s="72"/>
      <c r="CL3" s="73"/>
      <c r="CM3" s="70"/>
      <c r="CN3" s="71"/>
      <c r="CO3" s="71"/>
      <c r="CP3" s="72"/>
      <c r="CQ3" s="72"/>
      <c r="CR3" s="72"/>
      <c r="CS3" s="72"/>
      <c r="CT3" s="72"/>
      <c r="CU3" s="73"/>
      <c r="CV3" s="70"/>
      <c r="CW3" s="71"/>
      <c r="CX3" s="71"/>
      <c r="CY3" s="72"/>
      <c r="CZ3" s="72"/>
      <c r="DA3" s="72"/>
      <c r="DB3" s="72"/>
      <c r="DC3" s="72"/>
      <c r="DD3" s="73"/>
      <c r="DE3" s="70"/>
      <c r="DF3" s="71"/>
      <c r="DG3" s="71"/>
      <c r="DH3" s="72"/>
      <c r="DI3" s="72"/>
      <c r="DJ3" s="72"/>
      <c r="DK3" s="72"/>
      <c r="DL3" s="72"/>
      <c r="DM3" s="73"/>
      <c r="DN3" s="70"/>
      <c r="DO3" s="71"/>
      <c r="DP3" s="71"/>
      <c r="DQ3" s="72"/>
      <c r="DR3" s="72"/>
      <c r="DS3" s="72"/>
      <c r="DT3" s="72"/>
      <c r="DU3" s="72"/>
      <c r="DV3" s="73"/>
      <c r="DW3" s="70"/>
      <c r="DX3" s="71"/>
      <c r="DY3" s="71"/>
      <c r="DZ3" s="72"/>
      <c r="EA3" s="72"/>
      <c r="EB3" s="72"/>
      <c r="EC3" s="72"/>
      <c r="ED3" s="72"/>
      <c r="EE3" s="73"/>
      <c r="EF3" s="70"/>
      <c r="EG3" s="71"/>
      <c r="EH3" s="71"/>
      <c r="EI3" s="72"/>
      <c r="EJ3" s="72"/>
      <c r="EK3" s="72"/>
      <c r="EL3" s="72"/>
      <c r="EM3" s="72"/>
      <c r="EN3" s="73"/>
      <c r="EO3" s="70"/>
      <c r="EP3" s="71"/>
      <c r="EQ3" s="71"/>
      <c r="ER3" s="72"/>
      <c r="ES3" s="72"/>
      <c r="ET3" s="72"/>
      <c r="EU3" s="72"/>
      <c r="EV3" s="72"/>
      <c r="EW3" s="73"/>
      <c r="EX3" s="70"/>
      <c r="EY3" s="71"/>
      <c r="EZ3" s="71"/>
      <c r="FA3" s="72"/>
      <c r="FB3" s="72"/>
      <c r="FC3" s="72"/>
      <c r="FD3" s="72"/>
      <c r="FE3" s="72"/>
      <c r="FF3" s="73"/>
      <c r="FG3" s="70"/>
      <c r="FH3" s="71"/>
      <c r="FI3" s="71"/>
      <c r="FJ3" s="72"/>
      <c r="FK3" s="72"/>
      <c r="FL3" s="72"/>
      <c r="FM3" s="72"/>
      <c r="FN3" s="72"/>
      <c r="FO3" s="73"/>
      <c r="FP3" s="70"/>
      <c r="FQ3" s="71"/>
      <c r="FR3" s="71"/>
      <c r="FS3" s="72"/>
      <c r="FT3" s="72"/>
      <c r="FU3" s="72"/>
      <c r="FV3" s="72"/>
      <c r="FW3" s="72"/>
      <c r="FX3" s="73"/>
      <c r="FY3" s="70"/>
      <c r="FZ3" s="71"/>
      <c r="GA3" s="71"/>
      <c r="GB3" s="72"/>
      <c r="GC3" s="72"/>
      <c r="GD3" s="72"/>
      <c r="GE3" s="72"/>
      <c r="GF3" s="72"/>
      <c r="GG3" s="73"/>
      <c r="GH3" s="70"/>
      <c r="GI3" s="71"/>
      <c r="GJ3" s="71"/>
      <c r="GK3" s="72"/>
      <c r="GL3" s="72"/>
      <c r="GM3" s="72"/>
      <c r="GN3" s="72"/>
      <c r="GO3" s="72"/>
      <c r="GP3" s="73"/>
      <c r="GQ3" s="70"/>
      <c r="GR3" s="71"/>
      <c r="GS3" s="71"/>
      <c r="GT3" s="72"/>
      <c r="GU3" s="72"/>
      <c r="GV3" s="72"/>
      <c r="GW3" s="72"/>
      <c r="GX3" s="72"/>
      <c r="GY3" s="73"/>
      <c r="GZ3" s="70"/>
      <c r="HA3" s="71"/>
      <c r="HB3" s="71"/>
      <c r="HC3" s="72"/>
      <c r="HD3" s="72"/>
      <c r="HE3" s="72"/>
      <c r="HF3" s="72"/>
      <c r="HG3" s="72"/>
      <c r="HH3" s="73"/>
      <c r="HI3" s="70"/>
      <c r="HJ3" s="71"/>
      <c r="HK3" s="71"/>
      <c r="HL3" s="72"/>
      <c r="HM3" s="72"/>
      <c r="HN3" s="72"/>
      <c r="HO3" s="72"/>
      <c r="HP3" s="72"/>
      <c r="HQ3" s="73"/>
      <c r="HR3" s="70"/>
      <c r="HS3" s="71"/>
      <c r="HT3" s="71"/>
      <c r="HU3" s="72"/>
      <c r="HV3" s="72"/>
      <c r="HW3" s="72"/>
      <c r="HX3" s="72"/>
      <c r="HY3" s="72"/>
      <c r="HZ3" s="73"/>
      <c r="IA3" s="70"/>
      <c r="IB3" s="71"/>
      <c r="IC3" s="71"/>
      <c r="ID3" s="72"/>
      <c r="IE3" s="72"/>
      <c r="IF3" s="72"/>
      <c r="IG3" s="72"/>
      <c r="IH3" s="72"/>
      <c r="II3" s="73"/>
      <c r="IJ3" s="70"/>
      <c r="IK3" s="71"/>
      <c r="IL3" s="71"/>
      <c r="IM3" s="72"/>
      <c r="IN3" s="72"/>
      <c r="IO3" s="72"/>
      <c r="IP3" s="72"/>
      <c r="IQ3" s="72"/>
      <c r="IR3" s="73"/>
      <c r="IS3" s="70"/>
      <c r="IT3" s="71"/>
      <c r="IU3" s="71"/>
      <c r="IV3" s="72"/>
    </row>
    <row r="4" spans="1:256" s="2" customFormat="1" ht="45.75" customHeight="1" x14ac:dyDescent="0.25">
      <c r="A4" s="35">
        <v>1</v>
      </c>
      <c r="B4" s="45" t="s">
        <v>65</v>
      </c>
      <c r="C4" s="42" t="s">
        <v>63</v>
      </c>
      <c r="D4" s="42" t="s">
        <v>64</v>
      </c>
      <c r="E4" s="42"/>
      <c r="F4" s="42"/>
      <c r="G4" s="42" t="s">
        <v>84</v>
      </c>
      <c r="H4" s="42" t="s">
        <v>167</v>
      </c>
      <c r="I4" s="55" t="s">
        <v>251</v>
      </c>
    </row>
    <row r="5" spans="1:256" s="33" customFormat="1" ht="45.75" customHeight="1" x14ac:dyDescent="0.25">
      <c r="A5" s="37">
        <f>A4+1</f>
        <v>2</v>
      </c>
      <c r="B5" s="45" t="s">
        <v>66</v>
      </c>
      <c r="C5" s="42" t="s">
        <v>71</v>
      </c>
      <c r="D5" s="42" t="s">
        <v>81</v>
      </c>
      <c r="E5" s="42" t="s">
        <v>176</v>
      </c>
      <c r="F5" s="42" t="s">
        <v>269</v>
      </c>
      <c r="G5" s="42" t="s">
        <v>62</v>
      </c>
      <c r="H5" s="42" t="s">
        <v>167</v>
      </c>
      <c r="I5" s="55" t="s">
        <v>255</v>
      </c>
    </row>
    <row r="6" spans="1:256" s="2" customFormat="1" ht="45.75" customHeight="1" x14ac:dyDescent="0.25">
      <c r="A6" s="37">
        <f t="shared" ref="A6:A11" si="0">+A5+1</f>
        <v>3</v>
      </c>
      <c r="B6" s="45" t="s">
        <v>67</v>
      </c>
      <c r="C6" s="42" t="s">
        <v>41</v>
      </c>
      <c r="D6" s="42" t="s">
        <v>40</v>
      </c>
      <c r="E6" s="42"/>
      <c r="F6" s="42"/>
      <c r="G6" s="42" t="s">
        <v>39</v>
      </c>
      <c r="H6" s="42" t="s">
        <v>167</v>
      </c>
      <c r="I6" s="55" t="s">
        <v>89</v>
      </c>
    </row>
    <row r="7" spans="1:256" s="2" customFormat="1" ht="45.75" customHeight="1" x14ac:dyDescent="0.25">
      <c r="A7" s="37">
        <f t="shared" si="0"/>
        <v>4</v>
      </c>
      <c r="B7" s="45" t="s">
        <v>248</v>
      </c>
      <c r="C7" s="42" t="s">
        <v>72</v>
      </c>
      <c r="D7" s="42" t="s">
        <v>208</v>
      </c>
      <c r="E7" s="42" t="s">
        <v>268</v>
      </c>
      <c r="F7" s="42" t="s">
        <v>270</v>
      </c>
      <c r="G7" s="42" t="s">
        <v>210</v>
      </c>
      <c r="H7" s="42" t="s">
        <v>170</v>
      </c>
      <c r="I7" s="55" t="s">
        <v>429</v>
      </c>
    </row>
    <row r="8" spans="1:256" s="2" customFormat="1" ht="45.75" customHeight="1" x14ac:dyDescent="0.25">
      <c r="A8" s="37">
        <f t="shared" si="0"/>
        <v>5</v>
      </c>
      <c r="B8" s="45" t="s">
        <v>247</v>
      </c>
      <c r="C8" s="42" t="s">
        <v>72</v>
      </c>
      <c r="D8" s="42" t="s">
        <v>212</v>
      </c>
      <c r="E8" s="42" t="s">
        <v>213</v>
      </c>
      <c r="F8" s="42" t="s">
        <v>271</v>
      </c>
      <c r="G8" s="42" t="s">
        <v>214</v>
      </c>
      <c r="H8" s="42" t="s">
        <v>170</v>
      </c>
      <c r="I8" s="55" t="s">
        <v>430</v>
      </c>
    </row>
    <row r="9" spans="1:256" s="2" customFormat="1" ht="75" customHeight="1" x14ac:dyDescent="0.25">
      <c r="A9" s="37">
        <f t="shared" si="0"/>
        <v>6</v>
      </c>
      <c r="B9" s="45" t="s">
        <v>431</v>
      </c>
      <c r="C9" s="42"/>
      <c r="D9" s="42">
        <v>0</v>
      </c>
      <c r="E9" s="42"/>
      <c r="F9" s="42" t="s">
        <v>279</v>
      </c>
      <c r="G9" s="42" t="s">
        <v>73</v>
      </c>
      <c r="H9" s="42" t="s">
        <v>170</v>
      </c>
      <c r="I9" s="55" t="s">
        <v>278</v>
      </c>
    </row>
    <row r="10" spans="1:256" s="2" customFormat="1" ht="75" x14ac:dyDescent="0.25">
      <c r="A10" s="37">
        <f t="shared" si="0"/>
        <v>7</v>
      </c>
      <c r="B10" s="45" t="s">
        <v>242</v>
      </c>
      <c r="C10" s="42" t="s">
        <v>72</v>
      </c>
      <c r="D10" s="42" t="s">
        <v>74</v>
      </c>
      <c r="E10" s="42"/>
      <c r="F10" s="42" t="s">
        <v>75</v>
      </c>
      <c r="G10" s="42" t="s">
        <v>76</v>
      </c>
      <c r="H10" s="42" t="s">
        <v>170</v>
      </c>
      <c r="I10" s="55" t="s">
        <v>216</v>
      </c>
    </row>
    <row r="11" spans="1:256" s="2" customFormat="1" ht="64.5" customHeight="1" x14ac:dyDescent="0.25">
      <c r="A11" s="37">
        <f t="shared" si="0"/>
        <v>8</v>
      </c>
      <c r="B11" s="45" t="s">
        <v>217</v>
      </c>
      <c r="C11" s="42" t="s">
        <v>72</v>
      </c>
      <c r="D11" s="42" t="s">
        <v>78</v>
      </c>
      <c r="E11" s="42" t="s">
        <v>259</v>
      </c>
      <c r="F11" s="42" t="s">
        <v>80</v>
      </c>
      <c r="G11" s="42" t="s">
        <v>218</v>
      </c>
      <c r="H11" s="42" t="s">
        <v>170</v>
      </c>
      <c r="I11" s="42"/>
    </row>
  </sheetData>
  <mergeCells count="34">
    <mergeCell ref="HR3:HZ3"/>
    <mergeCell ref="IA3:II3"/>
    <mergeCell ref="IJ3:IR3"/>
    <mergeCell ref="IS3:IV3"/>
    <mergeCell ref="FP3:FX3"/>
    <mergeCell ref="FY3:GG3"/>
    <mergeCell ref="GH3:GP3"/>
    <mergeCell ref="GQ3:GY3"/>
    <mergeCell ref="GZ3:HH3"/>
    <mergeCell ref="HI3:HQ3"/>
    <mergeCell ref="FG3:FO3"/>
    <mergeCell ref="BL3:BT3"/>
    <mergeCell ref="BU3:CC3"/>
    <mergeCell ref="CD3:CL3"/>
    <mergeCell ref="CM3:CU3"/>
    <mergeCell ref="CV3:DD3"/>
    <mergeCell ref="DE3:DM3"/>
    <mergeCell ref="DN3:DV3"/>
    <mergeCell ref="DW3:EE3"/>
    <mergeCell ref="EF3:EN3"/>
    <mergeCell ref="EO3:EW3"/>
    <mergeCell ref="EX3:FF3"/>
    <mergeCell ref="BC3:BK3"/>
    <mergeCell ref="A1:C1"/>
    <mergeCell ref="D1:G1"/>
    <mergeCell ref="H1:H2"/>
    <mergeCell ref="I1:I2"/>
    <mergeCell ref="A2:B2"/>
    <mergeCell ref="A3:I3"/>
    <mergeCell ref="J3:R3"/>
    <mergeCell ref="S3:AA3"/>
    <mergeCell ref="AB3:AJ3"/>
    <mergeCell ref="AK3:AS3"/>
    <mergeCell ref="AT3:BB3"/>
  </mergeCells>
  <printOptions horizontalCentered="1" verticalCentered="1"/>
  <pageMargins left="0.19685039370078741" right="0.19685039370078741" top="0.19685039370078741" bottom="0.19685039370078741" header="0.31496062992125984" footer="0.31496062992125984"/>
  <pageSetup paperSize="8" scale="7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IV8"/>
  <sheetViews>
    <sheetView zoomScale="85" zoomScaleNormal="85" zoomScaleSheetLayoutView="85" zoomScalePageLayoutView="70" workbookViewId="0">
      <selection activeCell="B4" sqref="B4:B8"/>
    </sheetView>
  </sheetViews>
  <sheetFormatPr baseColWidth="10" defaultColWidth="13.5703125" defaultRowHeight="15" x14ac:dyDescent="0.25"/>
  <cols>
    <col min="1" max="1" width="4.42578125" style="1" customWidth="1"/>
    <col min="2" max="2" width="60.7109375" style="2" customWidth="1"/>
    <col min="3" max="3" width="17.140625" style="1" customWidth="1"/>
    <col min="4" max="4" width="25.7109375" style="3" customWidth="1"/>
    <col min="5" max="5" width="31.85546875" style="3" customWidth="1"/>
    <col min="6" max="6" width="38" style="3" customWidth="1"/>
    <col min="7" max="7" width="35.42578125" style="3" customWidth="1"/>
    <col min="8" max="8" width="16.140625" style="1" customWidth="1"/>
    <col min="9" max="9" width="64.7109375" style="3" customWidth="1"/>
    <col min="10" max="16384" width="13.5703125" style="3"/>
  </cols>
  <sheetData>
    <row r="1" spans="1:256" ht="16.5" thickBot="1" x14ac:dyDescent="0.3">
      <c r="A1" s="96" t="s">
        <v>366</v>
      </c>
      <c r="B1" s="97"/>
      <c r="C1" s="98"/>
      <c r="D1" s="77" t="s">
        <v>166</v>
      </c>
      <c r="E1" s="78"/>
      <c r="F1" s="78"/>
      <c r="G1" s="79"/>
      <c r="H1" s="89" t="s">
        <v>1</v>
      </c>
      <c r="I1" s="89" t="s">
        <v>2</v>
      </c>
    </row>
    <row r="2" spans="1:256" s="8" customFormat="1" ht="22.5" customHeight="1" thickBot="1" x14ac:dyDescent="0.3">
      <c r="A2" s="82" t="s">
        <v>3</v>
      </c>
      <c r="B2" s="83"/>
      <c r="C2" s="4" t="s">
        <v>4</v>
      </c>
      <c r="D2" s="5" t="s">
        <v>5</v>
      </c>
      <c r="E2" s="6" t="s">
        <v>6</v>
      </c>
      <c r="F2" s="6" t="s">
        <v>7</v>
      </c>
      <c r="G2" s="7" t="s">
        <v>8</v>
      </c>
      <c r="H2" s="90"/>
      <c r="I2" s="91"/>
    </row>
    <row r="3" spans="1:256" ht="26.25" customHeight="1" x14ac:dyDescent="0.25">
      <c r="A3" s="92" t="s">
        <v>358</v>
      </c>
      <c r="B3" s="93"/>
      <c r="C3" s="93"/>
      <c r="D3" s="72"/>
      <c r="E3" s="72"/>
      <c r="F3" s="72"/>
      <c r="G3" s="72"/>
      <c r="H3" s="94"/>
      <c r="I3" s="95"/>
      <c r="J3" s="70"/>
      <c r="K3" s="71"/>
      <c r="L3" s="71"/>
      <c r="M3" s="72"/>
      <c r="N3" s="72"/>
      <c r="O3" s="72"/>
      <c r="P3" s="72"/>
      <c r="Q3" s="72"/>
      <c r="R3" s="73"/>
      <c r="S3" s="70"/>
      <c r="T3" s="71"/>
      <c r="U3" s="71"/>
      <c r="V3" s="72"/>
      <c r="W3" s="72"/>
      <c r="X3" s="72"/>
      <c r="Y3" s="72"/>
      <c r="Z3" s="72"/>
      <c r="AA3" s="73"/>
      <c r="AB3" s="70"/>
      <c r="AC3" s="71"/>
      <c r="AD3" s="71"/>
      <c r="AE3" s="72"/>
      <c r="AF3" s="72"/>
      <c r="AG3" s="72"/>
      <c r="AH3" s="72"/>
      <c r="AI3" s="72"/>
      <c r="AJ3" s="73"/>
      <c r="AK3" s="70"/>
      <c r="AL3" s="71"/>
      <c r="AM3" s="71"/>
      <c r="AN3" s="72"/>
      <c r="AO3" s="72"/>
      <c r="AP3" s="72"/>
      <c r="AQ3" s="72"/>
      <c r="AR3" s="72"/>
      <c r="AS3" s="73"/>
      <c r="AT3" s="70"/>
      <c r="AU3" s="71"/>
      <c r="AV3" s="71"/>
      <c r="AW3" s="72"/>
      <c r="AX3" s="72"/>
      <c r="AY3" s="72"/>
      <c r="AZ3" s="72"/>
      <c r="BA3" s="72"/>
      <c r="BB3" s="73"/>
      <c r="BC3" s="70"/>
      <c r="BD3" s="71"/>
      <c r="BE3" s="71"/>
      <c r="BF3" s="72"/>
      <c r="BG3" s="72"/>
      <c r="BH3" s="72"/>
      <c r="BI3" s="72"/>
      <c r="BJ3" s="72"/>
      <c r="BK3" s="73"/>
      <c r="BL3" s="70"/>
      <c r="BM3" s="71"/>
      <c r="BN3" s="71"/>
      <c r="BO3" s="72"/>
      <c r="BP3" s="72"/>
      <c r="BQ3" s="72"/>
      <c r="BR3" s="72"/>
      <c r="BS3" s="72"/>
      <c r="BT3" s="73"/>
      <c r="BU3" s="70"/>
      <c r="BV3" s="71"/>
      <c r="BW3" s="71"/>
      <c r="BX3" s="72"/>
      <c r="BY3" s="72"/>
      <c r="BZ3" s="72"/>
      <c r="CA3" s="72"/>
      <c r="CB3" s="72"/>
      <c r="CC3" s="73"/>
      <c r="CD3" s="70"/>
      <c r="CE3" s="71"/>
      <c r="CF3" s="71"/>
      <c r="CG3" s="72"/>
      <c r="CH3" s="72"/>
      <c r="CI3" s="72"/>
      <c r="CJ3" s="72"/>
      <c r="CK3" s="72"/>
      <c r="CL3" s="73"/>
      <c r="CM3" s="70"/>
      <c r="CN3" s="71"/>
      <c r="CO3" s="71"/>
      <c r="CP3" s="72"/>
      <c r="CQ3" s="72"/>
      <c r="CR3" s="72"/>
      <c r="CS3" s="72"/>
      <c r="CT3" s="72"/>
      <c r="CU3" s="73"/>
      <c r="CV3" s="70"/>
      <c r="CW3" s="71"/>
      <c r="CX3" s="71"/>
      <c r="CY3" s="72"/>
      <c r="CZ3" s="72"/>
      <c r="DA3" s="72"/>
      <c r="DB3" s="72"/>
      <c r="DC3" s="72"/>
      <c r="DD3" s="73"/>
      <c r="DE3" s="70"/>
      <c r="DF3" s="71"/>
      <c r="DG3" s="71"/>
      <c r="DH3" s="72"/>
      <c r="DI3" s="72"/>
      <c r="DJ3" s="72"/>
      <c r="DK3" s="72"/>
      <c r="DL3" s="72"/>
      <c r="DM3" s="73"/>
      <c r="DN3" s="70"/>
      <c r="DO3" s="71"/>
      <c r="DP3" s="71"/>
      <c r="DQ3" s="72"/>
      <c r="DR3" s="72"/>
      <c r="DS3" s="72"/>
      <c r="DT3" s="72"/>
      <c r="DU3" s="72"/>
      <c r="DV3" s="73"/>
      <c r="DW3" s="70"/>
      <c r="DX3" s="71"/>
      <c r="DY3" s="71"/>
      <c r="DZ3" s="72"/>
      <c r="EA3" s="72"/>
      <c r="EB3" s="72"/>
      <c r="EC3" s="72"/>
      <c r="ED3" s="72"/>
      <c r="EE3" s="73"/>
      <c r="EF3" s="70"/>
      <c r="EG3" s="71"/>
      <c r="EH3" s="71"/>
      <c r="EI3" s="72"/>
      <c r="EJ3" s="72"/>
      <c r="EK3" s="72"/>
      <c r="EL3" s="72"/>
      <c r="EM3" s="72"/>
      <c r="EN3" s="73"/>
      <c r="EO3" s="70"/>
      <c r="EP3" s="71"/>
      <c r="EQ3" s="71"/>
      <c r="ER3" s="72"/>
      <c r="ES3" s="72"/>
      <c r="ET3" s="72"/>
      <c r="EU3" s="72"/>
      <c r="EV3" s="72"/>
      <c r="EW3" s="73"/>
      <c r="EX3" s="70"/>
      <c r="EY3" s="71"/>
      <c r="EZ3" s="71"/>
      <c r="FA3" s="72"/>
      <c r="FB3" s="72"/>
      <c r="FC3" s="72"/>
      <c r="FD3" s="72"/>
      <c r="FE3" s="72"/>
      <c r="FF3" s="73"/>
      <c r="FG3" s="70"/>
      <c r="FH3" s="71"/>
      <c r="FI3" s="71"/>
      <c r="FJ3" s="72"/>
      <c r="FK3" s="72"/>
      <c r="FL3" s="72"/>
      <c r="FM3" s="72"/>
      <c r="FN3" s="72"/>
      <c r="FO3" s="73"/>
      <c r="FP3" s="70"/>
      <c r="FQ3" s="71"/>
      <c r="FR3" s="71"/>
      <c r="FS3" s="72"/>
      <c r="FT3" s="72"/>
      <c r="FU3" s="72"/>
      <c r="FV3" s="72"/>
      <c r="FW3" s="72"/>
      <c r="FX3" s="73"/>
      <c r="FY3" s="70"/>
      <c r="FZ3" s="71"/>
      <c r="GA3" s="71"/>
      <c r="GB3" s="72"/>
      <c r="GC3" s="72"/>
      <c r="GD3" s="72"/>
      <c r="GE3" s="72"/>
      <c r="GF3" s="72"/>
      <c r="GG3" s="73"/>
      <c r="GH3" s="70"/>
      <c r="GI3" s="71"/>
      <c r="GJ3" s="71"/>
      <c r="GK3" s="72"/>
      <c r="GL3" s="72"/>
      <c r="GM3" s="72"/>
      <c r="GN3" s="72"/>
      <c r="GO3" s="72"/>
      <c r="GP3" s="73"/>
      <c r="GQ3" s="70"/>
      <c r="GR3" s="71"/>
      <c r="GS3" s="71"/>
      <c r="GT3" s="72"/>
      <c r="GU3" s="72"/>
      <c r="GV3" s="72"/>
      <c r="GW3" s="72"/>
      <c r="GX3" s="72"/>
      <c r="GY3" s="73"/>
      <c r="GZ3" s="70"/>
      <c r="HA3" s="71"/>
      <c r="HB3" s="71"/>
      <c r="HC3" s="72"/>
      <c r="HD3" s="72"/>
      <c r="HE3" s="72"/>
      <c r="HF3" s="72"/>
      <c r="HG3" s="72"/>
      <c r="HH3" s="73"/>
      <c r="HI3" s="70"/>
      <c r="HJ3" s="71"/>
      <c r="HK3" s="71"/>
      <c r="HL3" s="72"/>
      <c r="HM3" s="72"/>
      <c r="HN3" s="72"/>
      <c r="HO3" s="72"/>
      <c r="HP3" s="72"/>
      <c r="HQ3" s="73"/>
      <c r="HR3" s="70"/>
      <c r="HS3" s="71"/>
      <c r="HT3" s="71"/>
      <c r="HU3" s="72"/>
      <c r="HV3" s="72"/>
      <c r="HW3" s="72"/>
      <c r="HX3" s="72"/>
      <c r="HY3" s="72"/>
      <c r="HZ3" s="73"/>
      <c r="IA3" s="70"/>
      <c r="IB3" s="71"/>
      <c r="IC3" s="71"/>
      <c r="ID3" s="72"/>
      <c r="IE3" s="72"/>
      <c r="IF3" s="72"/>
      <c r="IG3" s="72"/>
      <c r="IH3" s="72"/>
      <c r="II3" s="73"/>
      <c r="IJ3" s="70"/>
      <c r="IK3" s="71"/>
      <c r="IL3" s="71"/>
      <c r="IM3" s="72"/>
      <c r="IN3" s="72"/>
      <c r="IO3" s="72"/>
      <c r="IP3" s="72"/>
      <c r="IQ3" s="72"/>
      <c r="IR3" s="73"/>
      <c r="IS3" s="70"/>
      <c r="IT3" s="71"/>
      <c r="IU3" s="71"/>
      <c r="IV3" s="72"/>
    </row>
    <row r="4" spans="1:256" s="2" customFormat="1" ht="45" x14ac:dyDescent="0.25">
      <c r="A4" s="35">
        <v>1</v>
      </c>
      <c r="B4" s="34" t="s">
        <v>65</v>
      </c>
      <c r="C4" s="35" t="s">
        <v>63</v>
      </c>
      <c r="D4" s="35" t="s">
        <v>64</v>
      </c>
      <c r="E4" s="35"/>
      <c r="F4" s="35"/>
      <c r="G4" s="35" t="s">
        <v>13</v>
      </c>
      <c r="H4" s="35" t="s">
        <v>167</v>
      </c>
      <c r="I4" s="35" t="s">
        <v>251</v>
      </c>
    </row>
    <row r="5" spans="1:256" s="2" customFormat="1" ht="45" x14ac:dyDescent="0.25">
      <c r="A5" s="37">
        <f>+A4+1</f>
        <v>2</v>
      </c>
      <c r="B5" s="34" t="s">
        <v>201</v>
      </c>
      <c r="C5" s="35" t="s">
        <v>177</v>
      </c>
      <c r="D5" s="37" t="s">
        <v>225</v>
      </c>
      <c r="E5" s="37" t="s">
        <v>226</v>
      </c>
      <c r="F5" s="37" t="s">
        <v>227</v>
      </c>
      <c r="G5" s="37" t="s">
        <v>224</v>
      </c>
      <c r="H5" s="35" t="s">
        <v>167</v>
      </c>
      <c r="I5" s="37" t="s">
        <v>252</v>
      </c>
    </row>
    <row r="6" spans="1:256" s="33" customFormat="1" ht="30" x14ac:dyDescent="0.25">
      <c r="A6" s="37">
        <f t="shared" ref="A6:A7" si="0">+A5+1</f>
        <v>3</v>
      </c>
      <c r="B6" s="34" t="s">
        <v>66</v>
      </c>
      <c r="C6" s="35" t="s">
        <v>71</v>
      </c>
      <c r="D6" s="35" t="s">
        <v>81</v>
      </c>
      <c r="E6" s="35" t="s">
        <v>176</v>
      </c>
      <c r="F6" s="35" t="s">
        <v>269</v>
      </c>
      <c r="G6" s="35" t="s">
        <v>280</v>
      </c>
      <c r="H6" s="35" t="s">
        <v>167</v>
      </c>
      <c r="I6" s="35" t="s">
        <v>255</v>
      </c>
    </row>
    <row r="7" spans="1:256" s="2" customFormat="1" ht="45" x14ac:dyDescent="0.25">
      <c r="A7" s="37">
        <f t="shared" si="0"/>
        <v>4</v>
      </c>
      <c r="B7" s="34" t="s">
        <v>67</v>
      </c>
      <c r="C7" s="35" t="s">
        <v>41</v>
      </c>
      <c r="D7" s="35" t="s">
        <v>40</v>
      </c>
      <c r="E7" s="35"/>
      <c r="F7" s="35"/>
      <c r="G7" s="35" t="s">
        <v>39</v>
      </c>
      <c r="H7" s="35" t="s">
        <v>167</v>
      </c>
      <c r="I7" s="35" t="s">
        <v>89</v>
      </c>
    </row>
    <row r="8" spans="1:256" s="2" customFormat="1" ht="75" x14ac:dyDescent="0.25">
      <c r="A8" s="37">
        <f>+A7+1</f>
        <v>5</v>
      </c>
      <c r="B8" s="34" t="s">
        <v>58</v>
      </c>
      <c r="C8" s="35" t="s">
        <v>85</v>
      </c>
      <c r="D8" s="35" t="s">
        <v>281</v>
      </c>
      <c r="E8" s="35"/>
      <c r="F8" s="35" t="s">
        <v>282</v>
      </c>
      <c r="G8" s="35"/>
      <c r="H8" s="35" t="s">
        <v>167</v>
      </c>
      <c r="I8" s="35" t="s">
        <v>249</v>
      </c>
    </row>
  </sheetData>
  <mergeCells count="34">
    <mergeCell ref="HR3:HZ3"/>
    <mergeCell ref="IA3:II3"/>
    <mergeCell ref="IJ3:IR3"/>
    <mergeCell ref="IS3:IV3"/>
    <mergeCell ref="FP3:FX3"/>
    <mergeCell ref="FY3:GG3"/>
    <mergeCell ref="GH3:GP3"/>
    <mergeCell ref="GQ3:GY3"/>
    <mergeCell ref="GZ3:HH3"/>
    <mergeCell ref="HI3:HQ3"/>
    <mergeCell ref="FG3:FO3"/>
    <mergeCell ref="BL3:BT3"/>
    <mergeCell ref="BU3:CC3"/>
    <mergeCell ref="CD3:CL3"/>
    <mergeCell ref="CM3:CU3"/>
    <mergeCell ref="CV3:DD3"/>
    <mergeCell ref="DE3:DM3"/>
    <mergeCell ref="DN3:DV3"/>
    <mergeCell ref="DW3:EE3"/>
    <mergeCell ref="EF3:EN3"/>
    <mergeCell ref="EO3:EW3"/>
    <mergeCell ref="EX3:FF3"/>
    <mergeCell ref="BC3:BK3"/>
    <mergeCell ref="A1:C1"/>
    <mergeCell ref="D1:G1"/>
    <mergeCell ref="H1:H2"/>
    <mergeCell ref="I1:I2"/>
    <mergeCell ref="A2:B2"/>
    <mergeCell ref="A3:I3"/>
    <mergeCell ref="J3:R3"/>
    <mergeCell ref="S3:AA3"/>
    <mergeCell ref="AB3:AJ3"/>
    <mergeCell ref="AK3:AS3"/>
    <mergeCell ref="AT3:BB3"/>
  </mergeCells>
  <printOptions horizontalCentered="1" verticalCentered="1"/>
  <pageMargins left="0.19685039370078741" right="0.19685039370078741" top="0.19685039370078741" bottom="0.19685039370078741" header="0.31496062992125984" footer="0.31496062992125984"/>
  <pageSetup paperSize="8" scale="7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8EE7C-B580-4036-9B37-522D4B1807B3}">
  <dimension ref="A1:IV18"/>
  <sheetViews>
    <sheetView view="pageBreakPreview" topLeftCell="A4" zoomScale="70" zoomScaleNormal="100" zoomScaleSheetLayoutView="70" zoomScalePageLayoutView="70" workbookViewId="0">
      <selection activeCell="A13" sqref="A13:XFD16"/>
    </sheetView>
  </sheetViews>
  <sheetFormatPr baseColWidth="10" defaultColWidth="13.5703125" defaultRowHeight="15" x14ac:dyDescent="0.25"/>
  <cols>
    <col min="1" max="1" width="4.42578125" style="1" customWidth="1"/>
    <col min="2" max="2" width="60.7109375" style="2" customWidth="1"/>
    <col min="3" max="3" width="17.140625" style="1" customWidth="1"/>
    <col min="4" max="4" width="28.140625" style="3" customWidth="1"/>
    <col min="5" max="5" width="31.85546875" style="3" customWidth="1"/>
    <col min="6" max="6" width="38" style="3" customWidth="1"/>
    <col min="7" max="7" width="35.42578125" style="3" customWidth="1"/>
    <col min="8" max="8" width="16.140625" style="1" customWidth="1"/>
    <col min="9" max="9" width="64.7109375" style="3" customWidth="1"/>
    <col min="10" max="16384" width="13.5703125" style="3"/>
  </cols>
  <sheetData>
    <row r="1" spans="1:256" ht="16.5" thickBot="1" x14ac:dyDescent="0.3">
      <c r="A1" s="74" t="s">
        <v>367</v>
      </c>
      <c r="B1" s="75"/>
      <c r="C1" s="76"/>
      <c r="D1" s="77" t="s">
        <v>0</v>
      </c>
      <c r="E1" s="78"/>
      <c r="F1" s="78"/>
      <c r="G1" s="79"/>
      <c r="H1" s="89" t="s">
        <v>1</v>
      </c>
      <c r="I1" s="89" t="s">
        <v>2</v>
      </c>
    </row>
    <row r="2" spans="1:256" s="8" customFormat="1" ht="22.5" customHeight="1" thickBot="1" x14ac:dyDescent="0.3">
      <c r="A2" s="82" t="s">
        <v>3</v>
      </c>
      <c r="B2" s="83"/>
      <c r="C2" s="4" t="s">
        <v>4</v>
      </c>
      <c r="D2" s="5" t="s">
        <v>5</v>
      </c>
      <c r="E2" s="6" t="s">
        <v>6</v>
      </c>
      <c r="F2" s="6" t="s">
        <v>7</v>
      </c>
      <c r="G2" s="7" t="s">
        <v>8</v>
      </c>
      <c r="H2" s="90"/>
      <c r="I2" s="91"/>
    </row>
    <row r="3" spans="1:256" ht="26.25" customHeight="1" x14ac:dyDescent="0.25">
      <c r="A3" s="92" t="s">
        <v>358</v>
      </c>
      <c r="B3" s="93"/>
      <c r="C3" s="93"/>
      <c r="D3" s="72"/>
      <c r="E3" s="72"/>
      <c r="F3" s="72"/>
      <c r="G3" s="72"/>
      <c r="H3" s="94"/>
      <c r="I3" s="95"/>
      <c r="J3" s="70"/>
      <c r="K3" s="71"/>
      <c r="L3" s="71"/>
      <c r="M3" s="72"/>
      <c r="N3" s="72"/>
      <c r="O3" s="72"/>
      <c r="P3" s="72"/>
      <c r="Q3" s="72"/>
      <c r="R3" s="73"/>
      <c r="S3" s="70"/>
      <c r="T3" s="71"/>
      <c r="U3" s="71"/>
      <c r="V3" s="72"/>
      <c r="W3" s="72"/>
      <c r="X3" s="72"/>
      <c r="Y3" s="72"/>
      <c r="Z3" s="72"/>
      <c r="AA3" s="73"/>
      <c r="AB3" s="70"/>
      <c r="AC3" s="71"/>
      <c r="AD3" s="71"/>
      <c r="AE3" s="72"/>
      <c r="AF3" s="72"/>
      <c r="AG3" s="72"/>
      <c r="AH3" s="72"/>
      <c r="AI3" s="72"/>
      <c r="AJ3" s="73"/>
      <c r="AK3" s="70"/>
      <c r="AL3" s="71"/>
      <c r="AM3" s="71"/>
      <c r="AN3" s="72"/>
      <c r="AO3" s="72"/>
      <c r="AP3" s="72"/>
      <c r="AQ3" s="72"/>
      <c r="AR3" s="72"/>
      <c r="AS3" s="73"/>
      <c r="AT3" s="70"/>
      <c r="AU3" s="71"/>
      <c r="AV3" s="71"/>
      <c r="AW3" s="72"/>
      <c r="AX3" s="72"/>
      <c r="AY3" s="72"/>
      <c r="AZ3" s="72"/>
      <c r="BA3" s="72"/>
      <c r="BB3" s="73"/>
      <c r="BC3" s="70"/>
      <c r="BD3" s="71"/>
      <c r="BE3" s="71"/>
      <c r="BF3" s="72"/>
      <c r="BG3" s="72"/>
      <c r="BH3" s="72"/>
      <c r="BI3" s="72"/>
      <c r="BJ3" s="72"/>
      <c r="BK3" s="73"/>
      <c r="BL3" s="70"/>
      <c r="BM3" s="71"/>
      <c r="BN3" s="71"/>
      <c r="BO3" s="72"/>
      <c r="BP3" s="72"/>
      <c r="BQ3" s="72"/>
      <c r="BR3" s="72"/>
      <c r="BS3" s="72"/>
      <c r="BT3" s="73"/>
      <c r="BU3" s="70"/>
      <c r="BV3" s="71"/>
      <c r="BW3" s="71"/>
      <c r="BX3" s="72"/>
      <c r="BY3" s="72"/>
      <c r="BZ3" s="72"/>
      <c r="CA3" s="72"/>
      <c r="CB3" s="72"/>
      <c r="CC3" s="73"/>
      <c r="CD3" s="70"/>
      <c r="CE3" s="71"/>
      <c r="CF3" s="71"/>
      <c r="CG3" s="72"/>
      <c r="CH3" s="72"/>
      <c r="CI3" s="72"/>
      <c r="CJ3" s="72"/>
      <c r="CK3" s="72"/>
      <c r="CL3" s="73"/>
      <c r="CM3" s="70"/>
      <c r="CN3" s="71"/>
      <c r="CO3" s="71"/>
      <c r="CP3" s="72"/>
      <c r="CQ3" s="72"/>
      <c r="CR3" s="72"/>
      <c r="CS3" s="72"/>
      <c r="CT3" s="72"/>
      <c r="CU3" s="73"/>
      <c r="CV3" s="70"/>
      <c r="CW3" s="71"/>
      <c r="CX3" s="71"/>
      <c r="CY3" s="72"/>
      <c r="CZ3" s="72"/>
      <c r="DA3" s="72"/>
      <c r="DB3" s="72"/>
      <c r="DC3" s="72"/>
      <c r="DD3" s="73"/>
      <c r="DE3" s="70"/>
      <c r="DF3" s="71"/>
      <c r="DG3" s="71"/>
      <c r="DH3" s="72"/>
      <c r="DI3" s="72"/>
      <c r="DJ3" s="72"/>
      <c r="DK3" s="72"/>
      <c r="DL3" s="72"/>
      <c r="DM3" s="73"/>
      <c r="DN3" s="70"/>
      <c r="DO3" s="71"/>
      <c r="DP3" s="71"/>
      <c r="DQ3" s="72"/>
      <c r="DR3" s="72"/>
      <c r="DS3" s="72"/>
      <c r="DT3" s="72"/>
      <c r="DU3" s="72"/>
      <c r="DV3" s="73"/>
      <c r="DW3" s="70"/>
      <c r="DX3" s="71"/>
      <c r="DY3" s="71"/>
      <c r="DZ3" s="72"/>
      <c r="EA3" s="72"/>
      <c r="EB3" s="72"/>
      <c r="EC3" s="72"/>
      <c r="ED3" s="72"/>
      <c r="EE3" s="73"/>
      <c r="EF3" s="70"/>
      <c r="EG3" s="71"/>
      <c r="EH3" s="71"/>
      <c r="EI3" s="72"/>
      <c r="EJ3" s="72"/>
      <c r="EK3" s="72"/>
      <c r="EL3" s="72"/>
      <c r="EM3" s="72"/>
      <c r="EN3" s="73"/>
      <c r="EO3" s="70"/>
      <c r="EP3" s="71"/>
      <c r="EQ3" s="71"/>
      <c r="ER3" s="72"/>
      <c r="ES3" s="72"/>
      <c r="ET3" s="72"/>
      <c r="EU3" s="72"/>
      <c r="EV3" s="72"/>
      <c r="EW3" s="73"/>
      <c r="EX3" s="70"/>
      <c r="EY3" s="71"/>
      <c r="EZ3" s="71"/>
      <c r="FA3" s="72"/>
      <c r="FB3" s="72"/>
      <c r="FC3" s="72"/>
      <c r="FD3" s="72"/>
      <c r="FE3" s="72"/>
      <c r="FF3" s="73"/>
      <c r="FG3" s="70"/>
      <c r="FH3" s="71"/>
      <c r="FI3" s="71"/>
      <c r="FJ3" s="72"/>
      <c r="FK3" s="72"/>
      <c r="FL3" s="72"/>
      <c r="FM3" s="72"/>
      <c r="FN3" s="72"/>
      <c r="FO3" s="73"/>
      <c r="FP3" s="70"/>
      <c r="FQ3" s="71"/>
      <c r="FR3" s="71"/>
      <c r="FS3" s="72"/>
      <c r="FT3" s="72"/>
      <c r="FU3" s="72"/>
      <c r="FV3" s="72"/>
      <c r="FW3" s="72"/>
      <c r="FX3" s="73"/>
      <c r="FY3" s="70"/>
      <c r="FZ3" s="71"/>
      <c r="GA3" s="71"/>
      <c r="GB3" s="72"/>
      <c r="GC3" s="72"/>
      <c r="GD3" s="72"/>
      <c r="GE3" s="72"/>
      <c r="GF3" s="72"/>
      <c r="GG3" s="73"/>
      <c r="GH3" s="70"/>
      <c r="GI3" s="71"/>
      <c r="GJ3" s="71"/>
      <c r="GK3" s="72"/>
      <c r="GL3" s="72"/>
      <c r="GM3" s="72"/>
      <c r="GN3" s="72"/>
      <c r="GO3" s="72"/>
      <c r="GP3" s="73"/>
      <c r="GQ3" s="70"/>
      <c r="GR3" s="71"/>
      <c r="GS3" s="71"/>
      <c r="GT3" s="72"/>
      <c r="GU3" s="72"/>
      <c r="GV3" s="72"/>
      <c r="GW3" s="72"/>
      <c r="GX3" s="72"/>
      <c r="GY3" s="73"/>
      <c r="GZ3" s="70"/>
      <c r="HA3" s="71"/>
      <c r="HB3" s="71"/>
      <c r="HC3" s="72"/>
      <c r="HD3" s="72"/>
      <c r="HE3" s="72"/>
      <c r="HF3" s="72"/>
      <c r="HG3" s="72"/>
      <c r="HH3" s="73"/>
      <c r="HI3" s="70"/>
      <c r="HJ3" s="71"/>
      <c r="HK3" s="71"/>
      <c r="HL3" s="72"/>
      <c r="HM3" s="72"/>
      <c r="HN3" s="72"/>
      <c r="HO3" s="72"/>
      <c r="HP3" s="72"/>
      <c r="HQ3" s="73"/>
      <c r="HR3" s="70"/>
      <c r="HS3" s="71"/>
      <c r="HT3" s="71"/>
      <c r="HU3" s="72"/>
      <c r="HV3" s="72"/>
      <c r="HW3" s="72"/>
      <c r="HX3" s="72"/>
      <c r="HY3" s="72"/>
      <c r="HZ3" s="73"/>
      <c r="IA3" s="70"/>
      <c r="IB3" s="71"/>
      <c r="IC3" s="71"/>
      <c r="ID3" s="72"/>
      <c r="IE3" s="72"/>
      <c r="IF3" s="72"/>
      <c r="IG3" s="72"/>
      <c r="IH3" s="72"/>
      <c r="II3" s="73"/>
      <c r="IJ3" s="70"/>
      <c r="IK3" s="71"/>
      <c r="IL3" s="71"/>
      <c r="IM3" s="72"/>
      <c r="IN3" s="72"/>
      <c r="IO3" s="72"/>
      <c r="IP3" s="72"/>
      <c r="IQ3" s="72"/>
      <c r="IR3" s="73"/>
      <c r="IS3" s="70"/>
      <c r="IT3" s="71"/>
      <c r="IU3" s="71"/>
      <c r="IV3" s="72"/>
    </row>
    <row r="4" spans="1:256" s="2" customFormat="1" ht="45.75" customHeight="1" x14ac:dyDescent="0.25">
      <c r="A4" s="35">
        <v>1</v>
      </c>
      <c r="B4" s="34" t="s">
        <v>65</v>
      </c>
      <c r="C4" s="35" t="s">
        <v>63</v>
      </c>
      <c r="D4" s="35" t="s">
        <v>64</v>
      </c>
      <c r="E4" s="35"/>
      <c r="F4" s="35"/>
      <c r="G4" s="35" t="s">
        <v>84</v>
      </c>
      <c r="H4" s="35" t="s">
        <v>167</v>
      </c>
      <c r="I4" s="35" t="s">
        <v>251</v>
      </c>
    </row>
    <row r="5" spans="1:256" s="2" customFormat="1" ht="45.75" customHeight="1" x14ac:dyDescent="0.25">
      <c r="A5" s="37">
        <f>+A4+1</f>
        <v>2</v>
      </c>
      <c r="B5" s="34" t="s">
        <v>201</v>
      </c>
      <c r="C5" s="35" t="s">
        <v>177</v>
      </c>
      <c r="D5" s="37" t="s">
        <v>225</v>
      </c>
      <c r="E5" s="37" t="s">
        <v>226</v>
      </c>
      <c r="F5" s="37" t="s">
        <v>227</v>
      </c>
      <c r="G5" s="37" t="s">
        <v>224</v>
      </c>
      <c r="H5" s="35" t="s">
        <v>167</v>
      </c>
      <c r="I5" s="37" t="s">
        <v>252</v>
      </c>
    </row>
    <row r="6" spans="1:256" s="2" customFormat="1" ht="45.75" customHeight="1" x14ac:dyDescent="0.25">
      <c r="A6" s="37">
        <f t="shared" ref="A6:A18" si="0">+A5+1</f>
        <v>3</v>
      </c>
      <c r="B6" s="34" t="s">
        <v>66</v>
      </c>
      <c r="C6" s="35" t="s">
        <v>71</v>
      </c>
      <c r="D6" s="35" t="s">
        <v>81</v>
      </c>
      <c r="E6" s="35" t="s">
        <v>82</v>
      </c>
      <c r="F6" s="35"/>
      <c r="G6" s="35" t="s">
        <v>83</v>
      </c>
      <c r="H6" s="35" t="s">
        <v>167</v>
      </c>
      <c r="I6" s="35" t="s">
        <v>255</v>
      </c>
    </row>
    <row r="7" spans="1:256" s="2" customFormat="1" ht="45.75" customHeight="1" x14ac:dyDescent="0.25">
      <c r="A7" s="37">
        <f t="shared" si="0"/>
        <v>4</v>
      </c>
      <c r="B7" s="34" t="s">
        <v>67</v>
      </c>
      <c r="C7" s="35" t="s">
        <v>41</v>
      </c>
      <c r="D7" s="35" t="s">
        <v>40</v>
      </c>
      <c r="E7" s="35"/>
      <c r="F7" s="35"/>
      <c r="G7" s="35" t="s">
        <v>39</v>
      </c>
      <c r="H7" s="35" t="s">
        <v>167</v>
      </c>
      <c r="I7" s="35" t="s">
        <v>89</v>
      </c>
    </row>
    <row r="8" spans="1:256" s="2" customFormat="1" ht="45.75" customHeight="1" x14ac:dyDescent="0.25">
      <c r="A8" s="37">
        <f t="shared" si="0"/>
        <v>5</v>
      </c>
      <c r="B8" s="34" t="s">
        <v>207</v>
      </c>
      <c r="C8" s="35" t="s">
        <v>72</v>
      </c>
      <c r="D8" s="35" t="s">
        <v>208</v>
      </c>
      <c r="E8" s="35" t="s">
        <v>209</v>
      </c>
      <c r="F8" s="35" t="s">
        <v>310</v>
      </c>
      <c r="G8" s="35" t="s">
        <v>210</v>
      </c>
      <c r="H8" s="35" t="s">
        <v>170</v>
      </c>
      <c r="I8" s="41" t="s">
        <v>211</v>
      </c>
    </row>
    <row r="9" spans="1:256" s="2" customFormat="1" ht="45.75" customHeight="1" x14ac:dyDescent="0.25">
      <c r="A9" s="37">
        <f t="shared" si="0"/>
        <v>6</v>
      </c>
      <c r="B9" s="34" t="s">
        <v>311</v>
      </c>
      <c r="C9" s="35" t="s">
        <v>72</v>
      </c>
      <c r="D9" s="35" t="s">
        <v>312</v>
      </c>
      <c r="E9" s="35" t="s">
        <v>313</v>
      </c>
      <c r="F9" s="35" t="s">
        <v>314</v>
      </c>
      <c r="G9" s="35" t="s">
        <v>315</v>
      </c>
      <c r="H9" s="35" t="s">
        <v>170</v>
      </c>
      <c r="I9" s="41" t="s">
        <v>316</v>
      </c>
    </row>
    <row r="10" spans="1:256" s="2" customFormat="1" ht="45.75" customHeight="1" x14ac:dyDescent="0.25">
      <c r="A10" s="37">
        <f t="shared" si="0"/>
        <v>7</v>
      </c>
      <c r="B10" s="34" t="s">
        <v>317</v>
      </c>
      <c r="C10" s="35" t="s">
        <v>72</v>
      </c>
      <c r="D10" s="35" t="s">
        <v>212</v>
      </c>
      <c r="E10" s="35" t="s">
        <v>213</v>
      </c>
      <c r="F10" s="35" t="s">
        <v>318</v>
      </c>
      <c r="G10" s="35" t="s">
        <v>214</v>
      </c>
      <c r="H10" s="35" t="s">
        <v>170</v>
      </c>
      <c r="I10" s="41" t="s">
        <v>215</v>
      </c>
    </row>
    <row r="11" spans="1:256" s="2" customFormat="1" ht="60.75" customHeight="1" x14ac:dyDescent="0.25">
      <c r="A11" s="37">
        <f t="shared" si="0"/>
        <v>8</v>
      </c>
      <c r="B11" s="34" t="s">
        <v>319</v>
      </c>
      <c r="C11" s="35" t="s">
        <v>72</v>
      </c>
      <c r="D11" s="35" t="s">
        <v>74</v>
      </c>
      <c r="E11" s="35"/>
      <c r="F11" s="35" t="s">
        <v>75</v>
      </c>
      <c r="G11" s="35" t="s">
        <v>76</v>
      </c>
      <c r="H11" s="35" t="s">
        <v>170</v>
      </c>
      <c r="I11" s="41" t="s">
        <v>320</v>
      </c>
    </row>
    <row r="12" spans="1:256" s="2" customFormat="1" ht="64.5" customHeight="1" x14ac:dyDescent="0.25">
      <c r="A12" s="37">
        <f t="shared" si="0"/>
        <v>9</v>
      </c>
      <c r="B12" s="34" t="s">
        <v>321</v>
      </c>
      <c r="C12" s="35" t="s">
        <v>72</v>
      </c>
      <c r="D12" s="35" t="s">
        <v>78</v>
      </c>
      <c r="E12" s="35" t="s">
        <v>79</v>
      </c>
      <c r="F12" s="35" t="s">
        <v>80</v>
      </c>
      <c r="G12" s="35" t="s">
        <v>218</v>
      </c>
      <c r="H12" s="35" t="s">
        <v>170</v>
      </c>
      <c r="I12" s="35"/>
    </row>
    <row r="13" spans="1:256" s="2" customFormat="1" ht="140.25" customHeight="1" x14ac:dyDescent="0.25">
      <c r="A13" s="37">
        <f t="shared" si="0"/>
        <v>10</v>
      </c>
      <c r="B13" s="46" t="s">
        <v>322</v>
      </c>
      <c r="C13" s="35" t="s">
        <v>323</v>
      </c>
      <c r="D13" s="35" t="s">
        <v>324</v>
      </c>
      <c r="E13" s="35" t="s">
        <v>325</v>
      </c>
      <c r="F13" s="35" t="s">
        <v>326</v>
      </c>
      <c r="G13" s="35"/>
      <c r="H13" s="35" t="s">
        <v>170</v>
      </c>
      <c r="I13" s="35" t="s">
        <v>327</v>
      </c>
    </row>
    <row r="14" spans="1:256" s="2" customFormat="1" ht="45.75" customHeight="1" x14ac:dyDescent="0.25">
      <c r="A14" s="37">
        <f t="shared" si="0"/>
        <v>11</v>
      </c>
      <c r="B14" s="47" t="s">
        <v>328</v>
      </c>
      <c r="C14" s="35" t="s">
        <v>329</v>
      </c>
      <c r="D14" s="35" t="s">
        <v>330</v>
      </c>
      <c r="E14" s="35" t="s">
        <v>331</v>
      </c>
      <c r="F14" s="35" t="s">
        <v>332</v>
      </c>
      <c r="G14" s="35" t="s">
        <v>333</v>
      </c>
      <c r="H14" s="35" t="s">
        <v>170</v>
      </c>
      <c r="I14" s="35" t="s">
        <v>334</v>
      </c>
    </row>
    <row r="15" spans="1:256" s="2" customFormat="1" ht="45.75" customHeight="1" x14ac:dyDescent="0.25">
      <c r="A15" s="37">
        <f t="shared" si="0"/>
        <v>12</v>
      </c>
      <c r="B15" s="47" t="s">
        <v>335</v>
      </c>
      <c r="C15" s="35" t="s">
        <v>329</v>
      </c>
      <c r="D15" s="35" t="s">
        <v>330</v>
      </c>
      <c r="E15" s="35" t="s">
        <v>331</v>
      </c>
      <c r="F15" s="35" t="s">
        <v>332</v>
      </c>
      <c r="G15" s="35" t="s">
        <v>333</v>
      </c>
      <c r="H15" s="35" t="s">
        <v>170</v>
      </c>
      <c r="I15" s="35" t="s">
        <v>334</v>
      </c>
    </row>
    <row r="16" spans="1:256" s="2" customFormat="1" ht="45.75" customHeight="1" x14ac:dyDescent="0.25">
      <c r="A16" s="37">
        <f t="shared" si="0"/>
        <v>13</v>
      </c>
      <c r="B16" s="47" t="s">
        <v>336</v>
      </c>
      <c r="C16" s="35" t="s">
        <v>329</v>
      </c>
      <c r="D16" s="35" t="s">
        <v>330</v>
      </c>
      <c r="E16" s="35" t="s">
        <v>331</v>
      </c>
      <c r="F16" s="35" t="s">
        <v>332</v>
      </c>
      <c r="G16" s="35" t="s">
        <v>333</v>
      </c>
      <c r="H16" s="35" t="s">
        <v>170</v>
      </c>
      <c r="I16" s="35" t="s">
        <v>334</v>
      </c>
    </row>
    <row r="17" spans="1:9" s="2" customFormat="1" ht="54.75" customHeight="1" x14ac:dyDescent="0.25">
      <c r="A17" s="37">
        <f t="shared" si="0"/>
        <v>14</v>
      </c>
      <c r="B17" s="34" t="s">
        <v>300</v>
      </c>
      <c r="C17" s="35" t="s">
        <v>63</v>
      </c>
      <c r="D17" s="35" t="s">
        <v>301</v>
      </c>
      <c r="E17" s="35"/>
      <c r="F17" s="35"/>
      <c r="G17" s="35" t="s">
        <v>302</v>
      </c>
      <c r="H17" s="35"/>
      <c r="I17" s="35" t="s">
        <v>303</v>
      </c>
    </row>
    <row r="18" spans="1:9" s="2" customFormat="1" ht="62.25" customHeight="1" x14ac:dyDescent="0.25">
      <c r="A18" s="37">
        <f t="shared" si="0"/>
        <v>15</v>
      </c>
      <c r="B18" s="34" t="s">
        <v>304</v>
      </c>
      <c r="C18" s="35" t="s">
        <v>129</v>
      </c>
      <c r="D18" s="35" t="s">
        <v>78</v>
      </c>
      <c r="E18" s="35"/>
      <c r="F18" s="35"/>
      <c r="G18" s="35" t="s">
        <v>130</v>
      </c>
      <c r="H18" s="35" t="s">
        <v>170</v>
      </c>
      <c r="I18" s="35" t="s">
        <v>298</v>
      </c>
    </row>
  </sheetData>
  <mergeCells count="34">
    <mergeCell ref="HR3:HZ3"/>
    <mergeCell ref="IA3:II3"/>
    <mergeCell ref="IJ3:IR3"/>
    <mergeCell ref="IS3:IV3"/>
    <mergeCell ref="FP3:FX3"/>
    <mergeCell ref="FY3:GG3"/>
    <mergeCell ref="GH3:GP3"/>
    <mergeCell ref="GQ3:GY3"/>
    <mergeCell ref="GZ3:HH3"/>
    <mergeCell ref="HI3:HQ3"/>
    <mergeCell ref="FG3:FO3"/>
    <mergeCell ref="BL3:BT3"/>
    <mergeCell ref="BU3:CC3"/>
    <mergeCell ref="CD3:CL3"/>
    <mergeCell ref="CM3:CU3"/>
    <mergeCell ref="CV3:DD3"/>
    <mergeCell ref="DE3:DM3"/>
    <mergeCell ref="DN3:DV3"/>
    <mergeCell ref="DW3:EE3"/>
    <mergeCell ref="EF3:EN3"/>
    <mergeCell ref="EO3:EW3"/>
    <mergeCell ref="EX3:FF3"/>
    <mergeCell ref="BC3:BK3"/>
    <mergeCell ref="A1:C1"/>
    <mergeCell ref="D1:G1"/>
    <mergeCell ref="H1:H2"/>
    <mergeCell ref="I1:I2"/>
    <mergeCell ref="A2:B2"/>
    <mergeCell ref="A3:I3"/>
    <mergeCell ref="J3:R3"/>
    <mergeCell ref="S3:AA3"/>
    <mergeCell ref="AB3:AJ3"/>
    <mergeCell ref="AK3:AS3"/>
    <mergeCell ref="AT3:BB3"/>
  </mergeCells>
  <printOptions horizontalCentered="1" verticalCentered="1"/>
  <pageMargins left="0.19685039370078741" right="0.19685039370078741" top="0.19685039370078741" bottom="0.19685039370078741" header="0.31496062992125984" footer="0.31496062992125984"/>
  <pageSetup paperSize="8" scale="7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V12"/>
  <sheetViews>
    <sheetView view="pageBreakPreview" zoomScale="70" zoomScaleNormal="85" zoomScaleSheetLayoutView="70" zoomScalePageLayoutView="70" workbookViewId="0">
      <selection activeCell="B5" sqref="B5"/>
    </sheetView>
  </sheetViews>
  <sheetFormatPr baseColWidth="10" defaultColWidth="13.5703125" defaultRowHeight="15" x14ac:dyDescent="0.25"/>
  <cols>
    <col min="1" max="1" width="4.42578125" style="1" customWidth="1"/>
    <col min="2" max="2" width="60.7109375" style="2" customWidth="1"/>
    <col min="3" max="3" width="17.140625" style="1" customWidth="1"/>
    <col min="4" max="4" width="25.7109375" style="3" customWidth="1"/>
    <col min="5" max="5" width="31.85546875" style="3" customWidth="1"/>
    <col min="6" max="6" width="38" style="3" customWidth="1"/>
    <col min="7" max="7" width="35.42578125" style="3" customWidth="1"/>
    <col min="8" max="8" width="17" style="1" customWidth="1"/>
    <col min="9" max="9" width="64.7109375" style="1" customWidth="1"/>
    <col min="10" max="16384" width="13.5703125" style="3"/>
  </cols>
  <sheetData>
    <row r="1" spans="1:256" ht="39.75" customHeight="1" thickBot="1" x14ac:dyDescent="0.3">
      <c r="A1" s="74" t="s">
        <v>432</v>
      </c>
      <c r="B1" s="75"/>
      <c r="C1" s="76"/>
      <c r="D1" s="77" t="s">
        <v>0</v>
      </c>
      <c r="E1" s="78"/>
      <c r="F1" s="78"/>
      <c r="G1" s="79"/>
      <c r="H1" s="80" t="s">
        <v>1</v>
      </c>
      <c r="I1" s="80" t="s">
        <v>2</v>
      </c>
    </row>
    <row r="2" spans="1:256" s="8" customFormat="1" ht="22.5" customHeight="1" thickBot="1" x14ac:dyDescent="0.3">
      <c r="A2" s="82" t="s">
        <v>3</v>
      </c>
      <c r="B2" s="83"/>
      <c r="C2" s="4" t="s">
        <v>4</v>
      </c>
      <c r="D2" s="5" t="s">
        <v>5</v>
      </c>
      <c r="E2" s="6" t="s">
        <v>6</v>
      </c>
      <c r="F2" s="6" t="s">
        <v>7</v>
      </c>
      <c r="G2" s="7" t="s">
        <v>8</v>
      </c>
      <c r="H2" s="81"/>
      <c r="I2" s="81"/>
    </row>
    <row r="3" spans="1:256" ht="26.25" customHeight="1" x14ac:dyDescent="0.25">
      <c r="A3" s="92" t="s">
        <v>358</v>
      </c>
      <c r="B3" s="93"/>
      <c r="C3" s="93"/>
      <c r="D3" s="72"/>
      <c r="E3" s="72"/>
      <c r="F3" s="72"/>
      <c r="G3" s="72"/>
      <c r="H3" s="94"/>
      <c r="I3" s="95"/>
      <c r="J3" s="70"/>
      <c r="K3" s="71"/>
      <c r="L3" s="71"/>
      <c r="M3" s="72"/>
      <c r="N3" s="72"/>
      <c r="O3" s="72"/>
      <c r="P3" s="72"/>
      <c r="Q3" s="72"/>
      <c r="R3" s="73"/>
      <c r="S3" s="70"/>
      <c r="T3" s="71"/>
      <c r="U3" s="71"/>
      <c r="V3" s="72"/>
      <c r="W3" s="72"/>
      <c r="X3" s="72"/>
      <c r="Y3" s="72"/>
      <c r="Z3" s="72"/>
      <c r="AA3" s="73"/>
      <c r="AB3" s="70"/>
      <c r="AC3" s="71"/>
      <c r="AD3" s="71"/>
      <c r="AE3" s="72"/>
      <c r="AF3" s="72"/>
      <c r="AG3" s="72"/>
      <c r="AH3" s="72"/>
      <c r="AI3" s="72"/>
      <c r="AJ3" s="73"/>
      <c r="AK3" s="70"/>
      <c r="AL3" s="71"/>
      <c r="AM3" s="71"/>
      <c r="AN3" s="72"/>
      <c r="AO3" s="72"/>
      <c r="AP3" s="72"/>
      <c r="AQ3" s="72"/>
      <c r="AR3" s="72"/>
      <c r="AS3" s="73"/>
      <c r="AT3" s="70"/>
      <c r="AU3" s="71"/>
      <c r="AV3" s="71"/>
      <c r="AW3" s="72"/>
      <c r="AX3" s="72"/>
      <c r="AY3" s="72"/>
      <c r="AZ3" s="72"/>
      <c r="BA3" s="72"/>
      <c r="BB3" s="73"/>
      <c r="BC3" s="70"/>
      <c r="BD3" s="71"/>
      <c r="BE3" s="71"/>
      <c r="BF3" s="72"/>
      <c r="BG3" s="72"/>
      <c r="BH3" s="72"/>
      <c r="BI3" s="72"/>
      <c r="BJ3" s="72"/>
      <c r="BK3" s="73"/>
      <c r="BL3" s="70"/>
      <c r="BM3" s="71"/>
      <c r="BN3" s="71"/>
      <c r="BO3" s="72"/>
      <c r="BP3" s="72"/>
      <c r="BQ3" s="72"/>
      <c r="BR3" s="72"/>
      <c r="BS3" s="72"/>
      <c r="BT3" s="73"/>
      <c r="BU3" s="70"/>
      <c r="BV3" s="71"/>
      <c r="BW3" s="71"/>
      <c r="BX3" s="72"/>
      <c r="BY3" s="72"/>
      <c r="BZ3" s="72"/>
      <c r="CA3" s="72"/>
      <c r="CB3" s="72"/>
      <c r="CC3" s="73"/>
      <c r="CD3" s="70"/>
      <c r="CE3" s="71"/>
      <c r="CF3" s="71"/>
      <c r="CG3" s="72"/>
      <c r="CH3" s="72"/>
      <c r="CI3" s="72"/>
      <c r="CJ3" s="72"/>
      <c r="CK3" s="72"/>
      <c r="CL3" s="73"/>
      <c r="CM3" s="70"/>
      <c r="CN3" s="71"/>
      <c r="CO3" s="71"/>
      <c r="CP3" s="72"/>
      <c r="CQ3" s="72"/>
      <c r="CR3" s="72"/>
      <c r="CS3" s="72"/>
      <c r="CT3" s="72"/>
      <c r="CU3" s="73"/>
      <c r="CV3" s="70"/>
      <c r="CW3" s="71"/>
      <c r="CX3" s="71"/>
      <c r="CY3" s="72"/>
      <c r="CZ3" s="72"/>
      <c r="DA3" s="72"/>
      <c r="DB3" s="72"/>
      <c r="DC3" s="72"/>
      <c r="DD3" s="73"/>
      <c r="DE3" s="70"/>
      <c r="DF3" s="71"/>
      <c r="DG3" s="71"/>
      <c r="DH3" s="72"/>
      <c r="DI3" s="72"/>
      <c r="DJ3" s="72"/>
      <c r="DK3" s="72"/>
      <c r="DL3" s="72"/>
      <c r="DM3" s="73"/>
      <c r="DN3" s="70"/>
      <c r="DO3" s="71"/>
      <c r="DP3" s="71"/>
      <c r="DQ3" s="72"/>
      <c r="DR3" s="72"/>
      <c r="DS3" s="72"/>
      <c r="DT3" s="72"/>
      <c r="DU3" s="72"/>
      <c r="DV3" s="73"/>
      <c r="DW3" s="70"/>
      <c r="DX3" s="71"/>
      <c r="DY3" s="71"/>
      <c r="DZ3" s="72"/>
      <c r="EA3" s="72"/>
      <c r="EB3" s="72"/>
      <c r="EC3" s="72"/>
      <c r="ED3" s="72"/>
      <c r="EE3" s="73"/>
      <c r="EF3" s="70"/>
      <c r="EG3" s="71"/>
      <c r="EH3" s="71"/>
      <c r="EI3" s="72"/>
      <c r="EJ3" s="72"/>
      <c r="EK3" s="72"/>
      <c r="EL3" s="72"/>
      <c r="EM3" s="72"/>
      <c r="EN3" s="73"/>
      <c r="EO3" s="70"/>
      <c r="EP3" s="71"/>
      <c r="EQ3" s="71"/>
      <c r="ER3" s="72"/>
      <c r="ES3" s="72"/>
      <c r="ET3" s="72"/>
      <c r="EU3" s="72"/>
      <c r="EV3" s="72"/>
      <c r="EW3" s="73"/>
      <c r="EX3" s="70"/>
      <c r="EY3" s="71"/>
      <c r="EZ3" s="71"/>
      <c r="FA3" s="72"/>
      <c r="FB3" s="72"/>
      <c r="FC3" s="72"/>
      <c r="FD3" s="72"/>
      <c r="FE3" s="72"/>
      <c r="FF3" s="73"/>
      <c r="FG3" s="70"/>
      <c r="FH3" s="71"/>
      <c r="FI3" s="71"/>
      <c r="FJ3" s="72"/>
      <c r="FK3" s="72"/>
      <c r="FL3" s="72"/>
      <c r="FM3" s="72"/>
      <c r="FN3" s="72"/>
      <c r="FO3" s="73"/>
      <c r="FP3" s="70"/>
      <c r="FQ3" s="71"/>
      <c r="FR3" s="71"/>
      <c r="FS3" s="72"/>
      <c r="FT3" s="72"/>
      <c r="FU3" s="72"/>
      <c r="FV3" s="72"/>
      <c r="FW3" s="72"/>
      <c r="FX3" s="73"/>
      <c r="FY3" s="70"/>
      <c r="FZ3" s="71"/>
      <c r="GA3" s="71"/>
      <c r="GB3" s="72"/>
      <c r="GC3" s="72"/>
      <c r="GD3" s="72"/>
      <c r="GE3" s="72"/>
      <c r="GF3" s="72"/>
      <c r="GG3" s="73"/>
      <c r="GH3" s="70"/>
      <c r="GI3" s="71"/>
      <c r="GJ3" s="71"/>
      <c r="GK3" s="72"/>
      <c r="GL3" s="72"/>
      <c r="GM3" s="72"/>
      <c r="GN3" s="72"/>
      <c r="GO3" s="72"/>
      <c r="GP3" s="73"/>
      <c r="GQ3" s="70"/>
      <c r="GR3" s="71"/>
      <c r="GS3" s="71"/>
      <c r="GT3" s="72"/>
      <c r="GU3" s="72"/>
      <c r="GV3" s="72"/>
      <c r="GW3" s="72"/>
      <c r="GX3" s="72"/>
      <c r="GY3" s="73"/>
      <c r="GZ3" s="70"/>
      <c r="HA3" s="71"/>
      <c r="HB3" s="71"/>
      <c r="HC3" s="72"/>
      <c r="HD3" s="72"/>
      <c r="HE3" s="72"/>
      <c r="HF3" s="72"/>
      <c r="HG3" s="72"/>
      <c r="HH3" s="73"/>
      <c r="HI3" s="70"/>
      <c r="HJ3" s="71"/>
      <c r="HK3" s="71"/>
      <c r="HL3" s="72"/>
      <c r="HM3" s="72"/>
      <c r="HN3" s="72"/>
      <c r="HO3" s="72"/>
      <c r="HP3" s="72"/>
      <c r="HQ3" s="73"/>
      <c r="HR3" s="70"/>
      <c r="HS3" s="71"/>
      <c r="HT3" s="71"/>
      <c r="HU3" s="72"/>
      <c r="HV3" s="72"/>
      <c r="HW3" s="72"/>
      <c r="HX3" s="72"/>
      <c r="HY3" s="72"/>
      <c r="HZ3" s="73"/>
      <c r="IA3" s="70"/>
      <c r="IB3" s="71"/>
      <c r="IC3" s="71"/>
      <c r="ID3" s="72"/>
      <c r="IE3" s="72"/>
      <c r="IF3" s="72"/>
      <c r="IG3" s="72"/>
      <c r="IH3" s="72"/>
      <c r="II3" s="73"/>
      <c r="IJ3" s="70"/>
      <c r="IK3" s="71"/>
      <c r="IL3" s="71"/>
      <c r="IM3" s="72"/>
      <c r="IN3" s="72"/>
      <c r="IO3" s="72"/>
      <c r="IP3" s="72"/>
      <c r="IQ3" s="72"/>
      <c r="IR3" s="73"/>
      <c r="IS3" s="70"/>
      <c r="IT3" s="71"/>
      <c r="IU3" s="71"/>
      <c r="IV3" s="72"/>
    </row>
    <row r="4" spans="1:256" s="2" customFormat="1" ht="45.75" customHeight="1" x14ac:dyDescent="0.25">
      <c r="A4" s="35">
        <v>1</v>
      </c>
      <c r="B4" s="45" t="s">
        <v>65</v>
      </c>
      <c r="C4" s="42" t="s">
        <v>63</v>
      </c>
      <c r="D4" s="42" t="s">
        <v>64</v>
      </c>
      <c r="E4" s="42"/>
      <c r="F4" s="42"/>
      <c r="G4" s="42" t="s">
        <v>84</v>
      </c>
      <c r="H4" s="42" t="s">
        <v>167</v>
      </c>
      <c r="I4" s="55" t="s">
        <v>251</v>
      </c>
    </row>
    <row r="5" spans="1:256" s="2" customFormat="1" ht="57.75" customHeight="1" x14ac:dyDescent="0.25">
      <c r="A5" s="37">
        <f>+A4+1</f>
        <v>2</v>
      </c>
      <c r="B5" s="45" t="s">
        <v>201</v>
      </c>
      <c r="C5" s="42" t="s">
        <v>177</v>
      </c>
      <c r="D5" s="43" t="s">
        <v>225</v>
      </c>
      <c r="E5" s="43" t="s">
        <v>226</v>
      </c>
      <c r="F5" s="43" t="s">
        <v>227</v>
      </c>
      <c r="G5" s="43"/>
      <c r="H5" s="42" t="s">
        <v>167</v>
      </c>
      <c r="I5" s="54" t="s">
        <v>252</v>
      </c>
    </row>
    <row r="6" spans="1:256" s="2" customFormat="1" ht="45.75" customHeight="1" x14ac:dyDescent="0.25">
      <c r="A6" s="37">
        <f t="shared" ref="A6:A12" si="0">+A5+1</f>
        <v>3</v>
      </c>
      <c r="B6" s="45" t="s">
        <v>66</v>
      </c>
      <c r="C6" s="42" t="s">
        <v>71</v>
      </c>
      <c r="D6" s="42" t="s">
        <v>81</v>
      </c>
      <c r="E6" s="42" t="s">
        <v>82</v>
      </c>
      <c r="F6" s="42"/>
      <c r="G6" s="42" t="s">
        <v>83</v>
      </c>
      <c r="H6" s="42" t="s">
        <v>167</v>
      </c>
      <c r="I6" s="55" t="s">
        <v>255</v>
      </c>
    </row>
    <row r="7" spans="1:256" s="2" customFormat="1" ht="45.75" customHeight="1" x14ac:dyDescent="0.25">
      <c r="A7" s="37">
        <f t="shared" si="0"/>
        <v>4</v>
      </c>
      <c r="B7" s="45" t="s">
        <v>67</v>
      </c>
      <c r="C7" s="42" t="s">
        <v>41</v>
      </c>
      <c r="D7" s="42" t="s">
        <v>40</v>
      </c>
      <c r="E7" s="42"/>
      <c r="F7" s="42"/>
      <c r="G7" s="42" t="s">
        <v>39</v>
      </c>
      <c r="H7" s="42" t="s">
        <v>167</v>
      </c>
      <c r="I7" s="55" t="s">
        <v>89</v>
      </c>
    </row>
    <row r="8" spans="1:256" s="2" customFormat="1" ht="86.25" customHeight="1" x14ac:dyDescent="0.25">
      <c r="A8" s="37">
        <f t="shared" si="0"/>
        <v>5</v>
      </c>
      <c r="B8" s="45" t="s">
        <v>24</v>
      </c>
      <c r="C8" s="42" t="s">
        <v>85</v>
      </c>
      <c r="D8" s="42" t="s">
        <v>90</v>
      </c>
      <c r="E8" s="42"/>
      <c r="F8" s="42" t="s">
        <v>277</v>
      </c>
      <c r="G8" s="42"/>
      <c r="H8" s="42"/>
      <c r="I8" s="55"/>
    </row>
    <row r="9" spans="1:256" s="2" customFormat="1" ht="60" x14ac:dyDescent="0.25">
      <c r="A9" s="37">
        <f t="shared" si="0"/>
        <v>6</v>
      </c>
      <c r="B9" s="45" t="s">
        <v>42</v>
      </c>
      <c r="C9" s="42" t="s">
        <v>86</v>
      </c>
      <c r="D9" s="42" t="s">
        <v>272</v>
      </c>
      <c r="E9" s="42"/>
      <c r="F9" s="42"/>
      <c r="G9" s="42" t="s">
        <v>92</v>
      </c>
      <c r="H9" s="42" t="s">
        <v>170</v>
      </c>
      <c r="I9" s="59"/>
    </row>
    <row r="10" spans="1:256" s="2" customFormat="1" ht="75" x14ac:dyDescent="0.25">
      <c r="A10" s="37">
        <f t="shared" si="0"/>
        <v>7</v>
      </c>
      <c r="B10" s="45" t="s">
        <v>43</v>
      </c>
      <c r="C10" s="42" t="s">
        <v>106</v>
      </c>
      <c r="D10" s="42" t="s">
        <v>107</v>
      </c>
      <c r="E10" s="42"/>
      <c r="F10" s="42" t="s">
        <v>108</v>
      </c>
      <c r="G10" s="42"/>
      <c r="H10" s="42" t="s">
        <v>170</v>
      </c>
      <c r="I10" s="55" t="s">
        <v>275</v>
      </c>
    </row>
    <row r="11" spans="1:256" s="2" customFormat="1" ht="54.75" customHeight="1" x14ac:dyDescent="0.25">
      <c r="A11" s="37">
        <f t="shared" si="0"/>
        <v>8</v>
      </c>
      <c r="B11" s="45" t="s">
        <v>241</v>
      </c>
      <c r="C11" s="42" t="s">
        <v>87</v>
      </c>
      <c r="D11" s="42" t="s">
        <v>78</v>
      </c>
      <c r="E11" s="42" t="s">
        <v>93</v>
      </c>
      <c r="F11" s="42" t="s">
        <v>94</v>
      </c>
      <c r="G11" s="42" t="s">
        <v>95</v>
      </c>
      <c r="H11" s="42" t="s">
        <v>170</v>
      </c>
      <c r="I11" s="55" t="s">
        <v>240</v>
      </c>
    </row>
    <row r="12" spans="1:256" s="2" customFormat="1" ht="55.5" customHeight="1" x14ac:dyDescent="0.25">
      <c r="A12" s="37">
        <f t="shared" si="0"/>
        <v>9</v>
      </c>
      <c r="B12" s="45" t="s">
        <v>47</v>
      </c>
      <c r="C12" s="42" t="s">
        <v>85</v>
      </c>
      <c r="D12" s="42" t="s">
        <v>96</v>
      </c>
      <c r="E12" s="42" t="s">
        <v>97</v>
      </c>
      <c r="F12" s="42"/>
      <c r="G12" s="42" t="s">
        <v>98</v>
      </c>
      <c r="H12" s="42" t="s">
        <v>170</v>
      </c>
      <c r="I12" s="55"/>
    </row>
  </sheetData>
  <mergeCells count="34">
    <mergeCell ref="BC3:BK3"/>
    <mergeCell ref="A1:C1"/>
    <mergeCell ref="D1:G1"/>
    <mergeCell ref="H1:H2"/>
    <mergeCell ref="I1:I2"/>
    <mergeCell ref="A2:B2"/>
    <mergeCell ref="A3:I3"/>
    <mergeCell ref="J3:R3"/>
    <mergeCell ref="S3:AA3"/>
    <mergeCell ref="AB3:AJ3"/>
    <mergeCell ref="AK3:AS3"/>
    <mergeCell ref="AT3:BB3"/>
    <mergeCell ref="FG3:FO3"/>
    <mergeCell ref="BL3:BT3"/>
    <mergeCell ref="BU3:CC3"/>
    <mergeCell ref="CD3:CL3"/>
    <mergeCell ref="CM3:CU3"/>
    <mergeCell ref="CV3:DD3"/>
    <mergeCell ref="DE3:DM3"/>
    <mergeCell ref="DN3:DV3"/>
    <mergeCell ref="DW3:EE3"/>
    <mergeCell ref="EF3:EN3"/>
    <mergeCell ref="EO3:EW3"/>
    <mergeCell ref="EX3:FF3"/>
    <mergeCell ref="HR3:HZ3"/>
    <mergeCell ref="IA3:II3"/>
    <mergeCell ref="IJ3:IR3"/>
    <mergeCell ref="IS3:IV3"/>
    <mergeCell ref="FP3:FX3"/>
    <mergeCell ref="FY3:GG3"/>
    <mergeCell ref="GH3:GP3"/>
    <mergeCell ref="GQ3:GY3"/>
    <mergeCell ref="GZ3:HH3"/>
    <mergeCell ref="HI3:HQ3"/>
  </mergeCells>
  <printOptions horizontalCentered="1" verticalCentered="1"/>
  <pageMargins left="0.19685039370078741" right="0.19685039370078741" top="0.19685039370078741" bottom="0.19685039370078741" header="0.31496062992125984" footer="0.31496062992125984"/>
  <pageSetup paperSize="8" scale="70"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CEE2B-1707-41A2-AC23-4540BF8D347F}">
  <dimension ref="A1:IV14"/>
  <sheetViews>
    <sheetView view="pageBreakPreview" zoomScale="85" zoomScaleNormal="100" zoomScaleSheetLayoutView="85" zoomScalePageLayoutView="70" workbookViewId="0">
      <selection sqref="A1:C1"/>
    </sheetView>
  </sheetViews>
  <sheetFormatPr baseColWidth="10" defaultColWidth="13.5703125" defaultRowHeight="15" x14ac:dyDescent="0.25"/>
  <cols>
    <col min="1" max="1" width="6.5703125" style="52" customWidth="1"/>
    <col min="2" max="2" width="60.7109375" style="53" customWidth="1"/>
    <col min="3" max="3" width="19.7109375" style="52" customWidth="1"/>
    <col min="4" max="4" width="23.28515625" style="51" customWidth="1"/>
    <col min="5" max="5" width="28.140625" style="51" customWidth="1"/>
    <col min="6" max="6" width="29.5703125" style="51" customWidth="1"/>
    <col min="7" max="7" width="33" style="51" customWidth="1"/>
    <col min="8" max="8" width="15.140625" style="52" customWidth="1"/>
    <col min="9" max="9" width="61" style="51" customWidth="1"/>
    <col min="10" max="16384" width="13.5703125" style="51"/>
  </cols>
  <sheetData>
    <row r="1" spans="1:256" s="3" customFormat="1" ht="41.25" customHeight="1" thickBot="1" x14ac:dyDescent="0.3">
      <c r="A1" s="74" t="s">
        <v>368</v>
      </c>
      <c r="B1" s="75"/>
      <c r="C1" s="76"/>
      <c r="D1" s="77" t="s">
        <v>0</v>
      </c>
      <c r="E1" s="78"/>
      <c r="F1" s="78"/>
      <c r="G1" s="79"/>
      <c r="H1" s="89" t="s">
        <v>1</v>
      </c>
      <c r="I1" s="89" t="s">
        <v>2</v>
      </c>
    </row>
    <row r="2" spans="1:256" s="8" customFormat="1" ht="22.5" customHeight="1" thickBot="1" x14ac:dyDescent="0.3">
      <c r="A2" s="82" t="s">
        <v>3</v>
      </c>
      <c r="B2" s="83"/>
      <c r="C2" s="4" t="s">
        <v>4</v>
      </c>
      <c r="D2" s="5" t="s">
        <v>5</v>
      </c>
      <c r="E2" s="6" t="s">
        <v>6</v>
      </c>
      <c r="F2" s="6" t="s">
        <v>7</v>
      </c>
      <c r="G2" s="7" t="s">
        <v>8</v>
      </c>
      <c r="H2" s="90"/>
      <c r="I2" s="91"/>
    </row>
    <row r="3" spans="1:256" s="3" customFormat="1" ht="26.25" customHeight="1" x14ac:dyDescent="0.25">
      <c r="A3" s="84" t="s">
        <v>358</v>
      </c>
      <c r="B3" s="85"/>
      <c r="C3" s="85"/>
      <c r="D3" s="86"/>
      <c r="E3" s="86"/>
      <c r="F3" s="86"/>
      <c r="G3" s="86"/>
      <c r="H3" s="87"/>
      <c r="I3" s="88"/>
      <c r="J3" s="70"/>
      <c r="K3" s="71"/>
      <c r="L3" s="71"/>
      <c r="M3" s="72"/>
      <c r="N3" s="72"/>
      <c r="O3" s="72"/>
      <c r="P3" s="72"/>
      <c r="Q3" s="72"/>
      <c r="R3" s="73"/>
      <c r="S3" s="70"/>
      <c r="T3" s="71"/>
      <c r="U3" s="71"/>
      <c r="V3" s="72"/>
      <c r="W3" s="72"/>
      <c r="X3" s="72"/>
      <c r="Y3" s="72"/>
      <c r="Z3" s="72"/>
      <c r="AA3" s="73"/>
      <c r="AB3" s="70"/>
      <c r="AC3" s="71"/>
      <c r="AD3" s="71"/>
      <c r="AE3" s="72"/>
      <c r="AF3" s="72"/>
      <c r="AG3" s="72"/>
      <c r="AH3" s="72"/>
      <c r="AI3" s="72"/>
      <c r="AJ3" s="73"/>
      <c r="AK3" s="70"/>
      <c r="AL3" s="71"/>
      <c r="AM3" s="71"/>
      <c r="AN3" s="72"/>
      <c r="AO3" s="72"/>
      <c r="AP3" s="72"/>
      <c r="AQ3" s="72"/>
      <c r="AR3" s="72"/>
      <c r="AS3" s="73"/>
      <c r="AT3" s="70"/>
      <c r="AU3" s="71"/>
      <c r="AV3" s="71"/>
      <c r="AW3" s="72"/>
      <c r="AX3" s="72"/>
      <c r="AY3" s="72"/>
      <c r="AZ3" s="72"/>
      <c r="BA3" s="72"/>
      <c r="BB3" s="73"/>
      <c r="BC3" s="70"/>
      <c r="BD3" s="71"/>
      <c r="BE3" s="71"/>
      <c r="BF3" s="72"/>
      <c r="BG3" s="72"/>
      <c r="BH3" s="72"/>
      <c r="BI3" s="72"/>
      <c r="BJ3" s="72"/>
      <c r="BK3" s="73"/>
      <c r="BL3" s="70"/>
      <c r="BM3" s="71"/>
      <c r="BN3" s="71"/>
      <c r="BO3" s="72"/>
      <c r="BP3" s="72"/>
      <c r="BQ3" s="72"/>
      <c r="BR3" s="72"/>
      <c r="BS3" s="72"/>
      <c r="BT3" s="73"/>
      <c r="BU3" s="70"/>
      <c r="BV3" s="71"/>
      <c r="BW3" s="71"/>
      <c r="BX3" s="72"/>
      <c r="BY3" s="72"/>
      <c r="BZ3" s="72"/>
      <c r="CA3" s="72"/>
      <c r="CB3" s="72"/>
      <c r="CC3" s="73"/>
      <c r="CD3" s="70"/>
      <c r="CE3" s="71"/>
      <c r="CF3" s="71"/>
      <c r="CG3" s="72"/>
      <c r="CH3" s="72"/>
      <c r="CI3" s="72"/>
      <c r="CJ3" s="72"/>
      <c r="CK3" s="72"/>
      <c r="CL3" s="73"/>
      <c r="CM3" s="70"/>
      <c r="CN3" s="71"/>
      <c r="CO3" s="71"/>
      <c r="CP3" s="72"/>
      <c r="CQ3" s="72"/>
      <c r="CR3" s="72"/>
      <c r="CS3" s="72"/>
      <c r="CT3" s="72"/>
      <c r="CU3" s="73"/>
      <c r="CV3" s="70"/>
      <c r="CW3" s="71"/>
      <c r="CX3" s="71"/>
      <c r="CY3" s="72"/>
      <c r="CZ3" s="72"/>
      <c r="DA3" s="72"/>
      <c r="DB3" s="72"/>
      <c r="DC3" s="72"/>
      <c r="DD3" s="73"/>
      <c r="DE3" s="70"/>
      <c r="DF3" s="71"/>
      <c r="DG3" s="71"/>
      <c r="DH3" s="72"/>
      <c r="DI3" s="72"/>
      <c r="DJ3" s="72"/>
      <c r="DK3" s="72"/>
      <c r="DL3" s="72"/>
      <c r="DM3" s="73"/>
      <c r="DN3" s="70"/>
      <c r="DO3" s="71"/>
      <c r="DP3" s="71"/>
      <c r="DQ3" s="72"/>
      <c r="DR3" s="72"/>
      <c r="DS3" s="72"/>
      <c r="DT3" s="72"/>
      <c r="DU3" s="72"/>
      <c r="DV3" s="73"/>
      <c r="DW3" s="70"/>
      <c r="DX3" s="71"/>
      <c r="DY3" s="71"/>
      <c r="DZ3" s="72"/>
      <c r="EA3" s="72"/>
      <c r="EB3" s="72"/>
      <c r="EC3" s="72"/>
      <c r="ED3" s="72"/>
      <c r="EE3" s="73"/>
      <c r="EF3" s="70"/>
      <c r="EG3" s="71"/>
      <c r="EH3" s="71"/>
      <c r="EI3" s="72"/>
      <c r="EJ3" s="72"/>
      <c r="EK3" s="72"/>
      <c r="EL3" s="72"/>
      <c r="EM3" s="72"/>
      <c r="EN3" s="73"/>
      <c r="EO3" s="70"/>
      <c r="EP3" s="71"/>
      <c r="EQ3" s="71"/>
      <c r="ER3" s="72"/>
      <c r="ES3" s="72"/>
      <c r="ET3" s="72"/>
      <c r="EU3" s="72"/>
      <c r="EV3" s="72"/>
      <c r="EW3" s="73"/>
      <c r="EX3" s="70"/>
      <c r="EY3" s="71"/>
      <c r="EZ3" s="71"/>
      <c r="FA3" s="72"/>
      <c r="FB3" s="72"/>
      <c r="FC3" s="72"/>
      <c r="FD3" s="72"/>
      <c r="FE3" s="72"/>
      <c r="FF3" s="73"/>
      <c r="FG3" s="70"/>
      <c r="FH3" s="71"/>
      <c r="FI3" s="71"/>
      <c r="FJ3" s="72"/>
      <c r="FK3" s="72"/>
      <c r="FL3" s="72"/>
      <c r="FM3" s="72"/>
      <c r="FN3" s="72"/>
      <c r="FO3" s="73"/>
      <c r="FP3" s="70"/>
      <c r="FQ3" s="71"/>
      <c r="FR3" s="71"/>
      <c r="FS3" s="72"/>
      <c r="FT3" s="72"/>
      <c r="FU3" s="72"/>
      <c r="FV3" s="72"/>
      <c r="FW3" s="72"/>
      <c r="FX3" s="73"/>
      <c r="FY3" s="70"/>
      <c r="FZ3" s="71"/>
      <c r="GA3" s="71"/>
      <c r="GB3" s="72"/>
      <c r="GC3" s="72"/>
      <c r="GD3" s="72"/>
      <c r="GE3" s="72"/>
      <c r="GF3" s="72"/>
      <c r="GG3" s="73"/>
      <c r="GH3" s="70"/>
      <c r="GI3" s="71"/>
      <c r="GJ3" s="71"/>
      <c r="GK3" s="72"/>
      <c r="GL3" s="72"/>
      <c r="GM3" s="72"/>
      <c r="GN3" s="72"/>
      <c r="GO3" s="72"/>
      <c r="GP3" s="73"/>
      <c r="GQ3" s="70"/>
      <c r="GR3" s="71"/>
      <c r="GS3" s="71"/>
      <c r="GT3" s="72"/>
      <c r="GU3" s="72"/>
      <c r="GV3" s="72"/>
      <c r="GW3" s="72"/>
      <c r="GX3" s="72"/>
      <c r="GY3" s="73"/>
      <c r="GZ3" s="70"/>
      <c r="HA3" s="71"/>
      <c r="HB3" s="71"/>
      <c r="HC3" s="72"/>
      <c r="HD3" s="72"/>
      <c r="HE3" s="72"/>
      <c r="HF3" s="72"/>
      <c r="HG3" s="72"/>
      <c r="HH3" s="73"/>
      <c r="HI3" s="70"/>
      <c r="HJ3" s="71"/>
      <c r="HK3" s="71"/>
      <c r="HL3" s="72"/>
      <c r="HM3" s="72"/>
      <c r="HN3" s="72"/>
      <c r="HO3" s="72"/>
      <c r="HP3" s="72"/>
      <c r="HQ3" s="73"/>
      <c r="HR3" s="70"/>
      <c r="HS3" s="71"/>
      <c r="HT3" s="71"/>
      <c r="HU3" s="72"/>
      <c r="HV3" s="72"/>
      <c r="HW3" s="72"/>
      <c r="HX3" s="72"/>
      <c r="HY3" s="72"/>
      <c r="HZ3" s="73"/>
      <c r="IA3" s="70"/>
      <c r="IB3" s="71"/>
      <c r="IC3" s="71"/>
      <c r="ID3" s="72"/>
      <c r="IE3" s="72"/>
      <c r="IF3" s="72"/>
      <c r="IG3" s="72"/>
      <c r="IH3" s="72"/>
      <c r="II3" s="73"/>
      <c r="IJ3" s="70"/>
      <c r="IK3" s="71"/>
      <c r="IL3" s="71"/>
      <c r="IM3" s="72"/>
      <c r="IN3" s="72"/>
      <c r="IO3" s="72"/>
      <c r="IP3" s="72"/>
      <c r="IQ3" s="72"/>
      <c r="IR3" s="73"/>
      <c r="IS3" s="70"/>
      <c r="IT3" s="71"/>
      <c r="IU3" s="71"/>
      <c r="IV3" s="72"/>
    </row>
    <row r="4" spans="1:256" s="2" customFormat="1" ht="45.75" customHeight="1" x14ac:dyDescent="0.25">
      <c r="A4" s="37">
        <v>1</v>
      </c>
      <c r="B4" s="34" t="s">
        <v>65</v>
      </c>
      <c r="C4" s="35" t="s">
        <v>63</v>
      </c>
      <c r="D4" s="37" t="s">
        <v>64</v>
      </c>
      <c r="E4" s="37"/>
      <c r="F4" s="37"/>
      <c r="G4" s="37" t="s">
        <v>84</v>
      </c>
      <c r="H4" s="37" t="s">
        <v>167</v>
      </c>
      <c r="I4" s="34" t="s">
        <v>15</v>
      </c>
    </row>
    <row r="5" spans="1:256" s="2" customFormat="1" ht="60" x14ac:dyDescent="0.25">
      <c r="A5" s="37">
        <f>+A4+1</f>
        <v>2</v>
      </c>
      <c r="B5" s="34" t="s">
        <v>201</v>
      </c>
      <c r="C5" s="35" t="s">
        <v>177</v>
      </c>
      <c r="D5" s="37" t="s">
        <v>225</v>
      </c>
      <c r="E5" s="37" t="s">
        <v>226</v>
      </c>
      <c r="F5" s="37" t="s">
        <v>227</v>
      </c>
      <c r="G5" s="37" t="s">
        <v>224</v>
      </c>
      <c r="H5" s="35" t="s">
        <v>167</v>
      </c>
      <c r="I5" s="37" t="s">
        <v>252</v>
      </c>
    </row>
    <row r="6" spans="1:256" s="2" customFormat="1" ht="90" x14ac:dyDescent="0.25">
      <c r="A6" s="37">
        <f>+A5+1</f>
        <v>3</v>
      </c>
      <c r="B6" s="34" t="s">
        <v>342</v>
      </c>
      <c r="C6" s="35"/>
      <c r="D6" s="37" t="s">
        <v>343</v>
      </c>
      <c r="E6" s="37" t="s">
        <v>344</v>
      </c>
      <c r="F6" s="37" t="s">
        <v>345</v>
      </c>
      <c r="G6" s="37"/>
      <c r="H6" s="35" t="s">
        <v>14</v>
      </c>
      <c r="I6" s="37" t="s">
        <v>346</v>
      </c>
    </row>
    <row r="7" spans="1:256" ht="61.5" customHeight="1" x14ac:dyDescent="0.25">
      <c r="A7" s="37">
        <f t="shared" ref="A7:A14" si="0">+A6+1</f>
        <v>4</v>
      </c>
      <c r="B7" s="47" t="s">
        <v>347</v>
      </c>
      <c r="C7" s="37" t="s">
        <v>348</v>
      </c>
      <c r="D7" s="37" t="s">
        <v>349</v>
      </c>
      <c r="E7" s="37" t="s">
        <v>350</v>
      </c>
      <c r="F7" s="37" t="s">
        <v>351</v>
      </c>
      <c r="G7" s="37"/>
      <c r="H7" s="37" t="s">
        <v>20</v>
      </c>
      <c r="I7" s="37" t="s">
        <v>352</v>
      </c>
    </row>
    <row r="8" spans="1:256" s="2" customFormat="1" ht="45.75" customHeight="1" x14ac:dyDescent="0.25">
      <c r="A8" s="37">
        <f t="shared" si="0"/>
        <v>5</v>
      </c>
      <c r="B8" s="36" t="s">
        <v>248</v>
      </c>
      <c r="C8" s="35" t="s">
        <v>72</v>
      </c>
      <c r="D8" s="35" t="s">
        <v>208</v>
      </c>
      <c r="E8" s="35" t="s">
        <v>209</v>
      </c>
      <c r="F8" s="35" t="s">
        <v>270</v>
      </c>
      <c r="G8" s="35" t="s">
        <v>210</v>
      </c>
      <c r="H8" s="35" t="s">
        <v>170</v>
      </c>
      <c r="I8" s="35" t="s">
        <v>211</v>
      </c>
    </row>
    <row r="9" spans="1:256" s="2" customFormat="1" ht="45.75" customHeight="1" x14ac:dyDescent="0.25">
      <c r="A9" s="37">
        <f t="shared" si="0"/>
        <v>6</v>
      </c>
      <c r="B9" s="36" t="s">
        <v>247</v>
      </c>
      <c r="C9" s="35" t="s">
        <v>72</v>
      </c>
      <c r="D9" s="35" t="s">
        <v>212</v>
      </c>
      <c r="E9" s="35" t="s">
        <v>213</v>
      </c>
      <c r="F9" s="35" t="s">
        <v>271</v>
      </c>
      <c r="G9" s="35" t="s">
        <v>214</v>
      </c>
      <c r="H9" s="35" t="s">
        <v>170</v>
      </c>
      <c r="I9" s="35" t="s">
        <v>215</v>
      </c>
    </row>
    <row r="10" spans="1:256" s="2" customFormat="1" ht="60.75" customHeight="1" x14ac:dyDescent="0.25">
      <c r="A10" s="37">
        <f t="shared" si="0"/>
        <v>7</v>
      </c>
      <c r="B10" s="36" t="s">
        <v>242</v>
      </c>
      <c r="C10" s="35" t="s">
        <v>72</v>
      </c>
      <c r="D10" s="35" t="s">
        <v>74</v>
      </c>
      <c r="E10" s="35"/>
      <c r="F10" s="35" t="s">
        <v>75</v>
      </c>
      <c r="G10" s="35" t="s">
        <v>76</v>
      </c>
      <c r="H10" s="35" t="s">
        <v>170</v>
      </c>
      <c r="I10" s="35" t="s">
        <v>216</v>
      </c>
    </row>
    <row r="11" spans="1:256" s="2" customFormat="1" ht="64.5" customHeight="1" x14ac:dyDescent="0.25">
      <c r="A11" s="37">
        <f t="shared" si="0"/>
        <v>8</v>
      </c>
      <c r="B11" s="36" t="s">
        <v>217</v>
      </c>
      <c r="C11" s="35" t="s">
        <v>72</v>
      </c>
      <c r="D11" s="35" t="s">
        <v>78</v>
      </c>
      <c r="E11" s="35" t="s">
        <v>259</v>
      </c>
      <c r="F11" s="35" t="s">
        <v>80</v>
      </c>
      <c r="G11" s="35" t="s">
        <v>218</v>
      </c>
      <c r="H11" s="35" t="s">
        <v>170</v>
      </c>
      <c r="I11" s="35"/>
    </row>
    <row r="12" spans="1:256" s="2" customFormat="1" ht="64.5" customHeight="1" x14ac:dyDescent="0.25">
      <c r="A12" s="37">
        <f t="shared" si="0"/>
        <v>9</v>
      </c>
      <c r="B12" s="36" t="s">
        <v>353</v>
      </c>
      <c r="C12" s="35" t="s">
        <v>348</v>
      </c>
      <c r="D12" s="35" t="s">
        <v>354</v>
      </c>
      <c r="E12" s="35"/>
      <c r="F12" s="35"/>
      <c r="G12" s="35" t="s">
        <v>355</v>
      </c>
      <c r="H12" s="35" t="s">
        <v>20</v>
      </c>
      <c r="I12" s="35" t="s">
        <v>356</v>
      </c>
    </row>
    <row r="13" spans="1:256" s="2" customFormat="1" ht="54.75" customHeight="1" x14ac:dyDescent="0.25">
      <c r="A13" s="37">
        <f t="shared" si="0"/>
        <v>10</v>
      </c>
      <c r="B13" s="36" t="s">
        <v>300</v>
      </c>
      <c r="C13" s="35" t="s">
        <v>63</v>
      </c>
      <c r="D13" s="35" t="s">
        <v>301</v>
      </c>
      <c r="E13" s="35"/>
      <c r="F13" s="35"/>
      <c r="G13" s="35" t="s">
        <v>302</v>
      </c>
      <c r="H13" s="35"/>
      <c r="I13" s="35" t="s">
        <v>303</v>
      </c>
    </row>
    <row r="14" spans="1:256" s="2" customFormat="1" ht="62.25" customHeight="1" x14ac:dyDescent="0.25">
      <c r="A14" s="37">
        <f t="shared" si="0"/>
        <v>11</v>
      </c>
      <c r="B14" s="36" t="s">
        <v>304</v>
      </c>
      <c r="C14" s="35" t="s">
        <v>129</v>
      </c>
      <c r="D14" s="35" t="s">
        <v>78</v>
      </c>
      <c r="E14" s="35"/>
      <c r="F14" s="35"/>
      <c r="G14" s="35" t="s">
        <v>130</v>
      </c>
      <c r="H14" s="35" t="s">
        <v>170</v>
      </c>
      <c r="I14" s="35" t="s">
        <v>298</v>
      </c>
    </row>
  </sheetData>
  <mergeCells count="34">
    <mergeCell ref="HR3:HZ3"/>
    <mergeCell ref="IA3:II3"/>
    <mergeCell ref="IJ3:IR3"/>
    <mergeCell ref="IS3:IV3"/>
    <mergeCell ref="FP3:FX3"/>
    <mergeCell ref="FY3:GG3"/>
    <mergeCell ref="GH3:GP3"/>
    <mergeCell ref="GQ3:GY3"/>
    <mergeCell ref="GZ3:HH3"/>
    <mergeCell ref="HI3:HQ3"/>
    <mergeCell ref="FG3:FO3"/>
    <mergeCell ref="BL3:BT3"/>
    <mergeCell ref="BU3:CC3"/>
    <mergeCell ref="CD3:CL3"/>
    <mergeCell ref="CM3:CU3"/>
    <mergeCell ref="CV3:DD3"/>
    <mergeCell ref="DE3:DM3"/>
    <mergeCell ref="DN3:DV3"/>
    <mergeCell ref="DW3:EE3"/>
    <mergeCell ref="EF3:EN3"/>
    <mergeCell ref="EO3:EW3"/>
    <mergeCell ref="EX3:FF3"/>
    <mergeCell ref="BC3:BK3"/>
    <mergeCell ref="A1:C1"/>
    <mergeCell ref="D1:G1"/>
    <mergeCell ref="H1:H2"/>
    <mergeCell ref="I1:I2"/>
    <mergeCell ref="A2:B2"/>
    <mergeCell ref="A3:I3"/>
    <mergeCell ref="J3:R3"/>
    <mergeCell ref="S3:AA3"/>
    <mergeCell ref="AB3:AJ3"/>
    <mergeCell ref="AK3:AS3"/>
    <mergeCell ref="AT3:BB3"/>
  </mergeCells>
  <printOptions horizontalCentered="1" verticalCentered="1"/>
  <pageMargins left="0.19685039370078741" right="0.19685039370078741" top="0.19685039370078741" bottom="0.19685039370078741" header="0.31496062992125984" footer="0.31496062992125984"/>
  <pageSetup paperSize="8" scale="70" orientation="landscape"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IV9"/>
  <sheetViews>
    <sheetView view="pageBreakPreview" zoomScale="70" zoomScaleNormal="70" zoomScaleSheetLayoutView="70" zoomScalePageLayoutView="70" workbookViewId="0">
      <selection activeCell="B5" sqref="B5"/>
    </sheetView>
  </sheetViews>
  <sheetFormatPr baseColWidth="10" defaultColWidth="13.5703125" defaultRowHeight="15" x14ac:dyDescent="0.25"/>
  <cols>
    <col min="1" max="1" width="4.42578125" style="1" customWidth="1"/>
    <col min="2" max="2" width="60.7109375" style="2" customWidth="1"/>
    <col min="3" max="3" width="17.140625" style="1" customWidth="1"/>
    <col min="4" max="4" width="25.7109375" style="3" customWidth="1"/>
    <col min="5" max="5" width="31.85546875" style="3" customWidth="1"/>
    <col min="6" max="6" width="38" style="3" customWidth="1"/>
    <col min="7" max="7" width="35.42578125" style="3" customWidth="1"/>
    <col min="8" max="8" width="16.140625" style="1" customWidth="1"/>
    <col min="9" max="9" width="64.7109375" style="1" customWidth="1"/>
    <col min="10" max="16384" width="13.5703125" style="3"/>
  </cols>
  <sheetData>
    <row r="1" spans="1:256" ht="38.25" customHeight="1" thickBot="1" x14ac:dyDescent="0.3">
      <c r="A1" s="74" t="s">
        <v>393</v>
      </c>
      <c r="B1" s="75"/>
      <c r="C1" s="76"/>
      <c r="D1" s="77" t="s">
        <v>166</v>
      </c>
      <c r="E1" s="78"/>
      <c r="F1" s="78"/>
      <c r="G1" s="79"/>
      <c r="H1" s="80" t="s">
        <v>1</v>
      </c>
      <c r="I1" s="80" t="s">
        <v>2</v>
      </c>
    </row>
    <row r="2" spans="1:256" s="8" customFormat="1" ht="22.5" customHeight="1" thickBot="1" x14ac:dyDescent="0.3">
      <c r="A2" s="82" t="s">
        <v>3</v>
      </c>
      <c r="B2" s="83"/>
      <c r="C2" s="4" t="s">
        <v>4</v>
      </c>
      <c r="D2" s="5" t="s">
        <v>5</v>
      </c>
      <c r="E2" s="6" t="s">
        <v>6</v>
      </c>
      <c r="F2" s="6" t="s">
        <v>7</v>
      </c>
      <c r="G2" s="7" t="s">
        <v>8</v>
      </c>
      <c r="H2" s="81"/>
      <c r="I2" s="81"/>
    </row>
    <row r="3" spans="1:256" ht="26.25" customHeight="1" x14ac:dyDescent="0.25">
      <c r="A3" s="92" t="s">
        <v>358</v>
      </c>
      <c r="B3" s="93"/>
      <c r="C3" s="93"/>
      <c r="D3" s="72"/>
      <c r="E3" s="72"/>
      <c r="F3" s="72"/>
      <c r="G3" s="72"/>
      <c r="H3" s="94"/>
      <c r="I3" s="95"/>
      <c r="J3" s="70"/>
      <c r="K3" s="71"/>
      <c r="L3" s="71"/>
      <c r="M3" s="72"/>
      <c r="N3" s="72"/>
      <c r="O3" s="72"/>
      <c r="P3" s="72"/>
      <c r="Q3" s="72"/>
      <c r="R3" s="73"/>
      <c r="S3" s="70"/>
      <c r="T3" s="71"/>
      <c r="U3" s="71"/>
      <c r="V3" s="72"/>
      <c r="W3" s="72"/>
      <c r="X3" s="72"/>
      <c r="Y3" s="72"/>
      <c r="Z3" s="72"/>
      <c r="AA3" s="73"/>
      <c r="AB3" s="70"/>
      <c r="AC3" s="71"/>
      <c r="AD3" s="71"/>
      <c r="AE3" s="72"/>
      <c r="AF3" s="72"/>
      <c r="AG3" s="72"/>
      <c r="AH3" s="72"/>
      <c r="AI3" s="72"/>
      <c r="AJ3" s="73"/>
      <c r="AK3" s="70"/>
      <c r="AL3" s="71"/>
      <c r="AM3" s="71"/>
      <c r="AN3" s="72"/>
      <c r="AO3" s="72"/>
      <c r="AP3" s="72"/>
      <c r="AQ3" s="72"/>
      <c r="AR3" s="72"/>
      <c r="AS3" s="73"/>
      <c r="AT3" s="70"/>
      <c r="AU3" s="71"/>
      <c r="AV3" s="71"/>
      <c r="AW3" s="72"/>
      <c r="AX3" s="72"/>
      <c r="AY3" s="72"/>
      <c r="AZ3" s="72"/>
      <c r="BA3" s="72"/>
      <c r="BB3" s="73"/>
      <c r="BC3" s="70"/>
      <c r="BD3" s="71"/>
      <c r="BE3" s="71"/>
      <c r="BF3" s="72"/>
      <c r="BG3" s="72"/>
      <c r="BH3" s="72"/>
      <c r="BI3" s="72"/>
      <c r="BJ3" s="72"/>
      <c r="BK3" s="73"/>
      <c r="BL3" s="70"/>
      <c r="BM3" s="71"/>
      <c r="BN3" s="71"/>
      <c r="BO3" s="72"/>
      <c r="BP3" s="72"/>
      <c r="BQ3" s="72"/>
      <c r="BR3" s="72"/>
      <c r="BS3" s="72"/>
      <c r="BT3" s="73"/>
      <c r="BU3" s="70"/>
      <c r="BV3" s="71"/>
      <c r="BW3" s="71"/>
      <c r="BX3" s="72"/>
      <c r="BY3" s="72"/>
      <c r="BZ3" s="72"/>
      <c r="CA3" s="72"/>
      <c r="CB3" s="72"/>
      <c r="CC3" s="73"/>
      <c r="CD3" s="70"/>
      <c r="CE3" s="71"/>
      <c r="CF3" s="71"/>
      <c r="CG3" s="72"/>
      <c r="CH3" s="72"/>
      <c r="CI3" s="72"/>
      <c r="CJ3" s="72"/>
      <c r="CK3" s="72"/>
      <c r="CL3" s="73"/>
      <c r="CM3" s="70"/>
      <c r="CN3" s="71"/>
      <c r="CO3" s="71"/>
      <c r="CP3" s="72"/>
      <c r="CQ3" s="72"/>
      <c r="CR3" s="72"/>
      <c r="CS3" s="72"/>
      <c r="CT3" s="72"/>
      <c r="CU3" s="73"/>
      <c r="CV3" s="70"/>
      <c r="CW3" s="71"/>
      <c r="CX3" s="71"/>
      <c r="CY3" s="72"/>
      <c r="CZ3" s="72"/>
      <c r="DA3" s="72"/>
      <c r="DB3" s="72"/>
      <c r="DC3" s="72"/>
      <c r="DD3" s="73"/>
      <c r="DE3" s="70"/>
      <c r="DF3" s="71"/>
      <c r="DG3" s="71"/>
      <c r="DH3" s="72"/>
      <c r="DI3" s="72"/>
      <c r="DJ3" s="72"/>
      <c r="DK3" s="72"/>
      <c r="DL3" s="72"/>
      <c r="DM3" s="73"/>
      <c r="DN3" s="70"/>
      <c r="DO3" s="71"/>
      <c r="DP3" s="71"/>
      <c r="DQ3" s="72"/>
      <c r="DR3" s="72"/>
      <c r="DS3" s="72"/>
      <c r="DT3" s="72"/>
      <c r="DU3" s="72"/>
      <c r="DV3" s="73"/>
      <c r="DW3" s="70"/>
      <c r="DX3" s="71"/>
      <c r="DY3" s="71"/>
      <c r="DZ3" s="72"/>
      <c r="EA3" s="72"/>
      <c r="EB3" s="72"/>
      <c r="EC3" s="72"/>
      <c r="ED3" s="72"/>
      <c r="EE3" s="73"/>
      <c r="EF3" s="70"/>
      <c r="EG3" s="71"/>
      <c r="EH3" s="71"/>
      <c r="EI3" s="72"/>
      <c r="EJ3" s="72"/>
      <c r="EK3" s="72"/>
      <c r="EL3" s="72"/>
      <c r="EM3" s="72"/>
      <c r="EN3" s="73"/>
      <c r="EO3" s="70"/>
      <c r="EP3" s="71"/>
      <c r="EQ3" s="71"/>
      <c r="ER3" s="72"/>
      <c r="ES3" s="72"/>
      <c r="ET3" s="72"/>
      <c r="EU3" s="72"/>
      <c r="EV3" s="72"/>
      <c r="EW3" s="73"/>
      <c r="EX3" s="70"/>
      <c r="EY3" s="71"/>
      <c r="EZ3" s="71"/>
      <c r="FA3" s="72"/>
      <c r="FB3" s="72"/>
      <c r="FC3" s="72"/>
      <c r="FD3" s="72"/>
      <c r="FE3" s="72"/>
      <c r="FF3" s="73"/>
      <c r="FG3" s="70"/>
      <c r="FH3" s="71"/>
      <c r="FI3" s="71"/>
      <c r="FJ3" s="72"/>
      <c r="FK3" s="72"/>
      <c r="FL3" s="72"/>
      <c r="FM3" s="72"/>
      <c r="FN3" s="72"/>
      <c r="FO3" s="73"/>
      <c r="FP3" s="70"/>
      <c r="FQ3" s="71"/>
      <c r="FR3" s="71"/>
      <c r="FS3" s="72"/>
      <c r="FT3" s="72"/>
      <c r="FU3" s="72"/>
      <c r="FV3" s="72"/>
      <c r="FW3" s="72"/>
      <c r="FX3" s="73"/>
      <c r="FY3" s="70"/>
      <c r="FZ3" s="71"/>
      <c r="GA3" s="71"/>
      <c r="GB3" s="72"/>
      <c r="GC3" s="72"/>
      <c r="GD3" s="72"/>
      <c r="GE3" s="72"/>
      <c r="GF3" s="72"/>
      <c r="GG3" s="73"/>
      <c r="GH3" s="70"/>
      <c r="GI3" s="71"/>
      <c r="GJ3" s="71"/>
      <c r="GK3" s="72"/>
      <c r="GL3" s="72"/>
      <c r="GM3" s="72"/>
      <c r="GN3" s="72"/>
      <c r="GO3" s="72"/>
      <c r="GP3" s="73"/>
      <c r="GQ3" s="70"/>
      <c r="GR3" s="71"/>
      <c r="GS3" s="71"/>
      <c r="GT3" s="72"/>
      <c r="GU3" s="72"/>
      <c r="GV3" s="72"/>
      <c r="GW3" s="72"/>
      <c r="GX3" s="72"/>
      <c r="GY3" s="73"/>
      <c r="GZ3" s="70"/>
      <c r="HA3" s="71"/>
      <c r="HB3" s="71"/>
      <c r="HC3" s="72"/>
      <c r="HD3" s="72"/>
      <c r="HE3" s="72"/>
      <c r="HF3" s="72"/>
      <c r="HG3" s="72"/>
      <c r="HH3" s="73"/>
      <c r="HI3" s="70"/>
      <c r="HJ3" s="71"/>
      <c r="HK3" s="71"/>
      <c r="HL3" s="72"/>
      <c r="HM3" s="72"/>
      <c r="HN3" s="72"/>
      <c r="HO3" s="72"/>
      <c r="HP3" s="72"/>
      <c r="HQ3" s="73"/>
      <c r="HR3" s="70"/>
      <c r="HS3" s="71"/>
      <c r="HT3" s="71"/>
      <c r="HU3" s="72"/>
      <c r="HV3" s="72"/>
      <c r="HW3" s="72"/>
      <c r="HX3" s="72"/>
      <c r="HY3" s="72"/>
      <c r="HZ3" s="73"/>
      <c r="IA3" s="70"/>
      <c r="IB3" s="71"/>
      <c r="IC3" s="71"/>
      <c r="ID3" s="72"/>
      <c r="IE3" s="72"/>
      <c r="IF3" s="72"/>
      <c r="IG3" s="72"/>
      <c r="IH3" s="72"/>
      <c r="II3" s="73"/>
      <c r="IJ3" s="70"/>
      <c r="IK3" s="71"/>
      <c r="IL3" s="71"/>
      <c r="IM3" s="72"/>
      <c r="IN3" s="72"/>
      <c r="IO3" s="72"/>
      <c r="IP3" s="72"/>
      <c r="IQ3" s="72"/>
      <c r="IR3" s="73"/>
      <c r="IS3" s="70"/>
      <c r="IT3" s="71"/>
      <c r="IU3" s="71"/>
      <c r="IV3" s="72"/>
    </row>
    <row r="4" spans="1:256" s="2" customFormat="1" ht="45.75" customHeight="1" x14ac:dyDescent="0.25">
      <c r="A4" s="35">
        <v>1</v>
      </c>
      <c r="B4" s="45" t="s">
        <v>65</v>
      </c>
      <c r="C4" s="42" t="s">
        <v>63</v>
      </c>
      <c r="D4" s="42" t="s">
        <v>64</v>
      </c>
      <c r="E4" s="42"/>
      <c r="F4" s="42"/>
      <c r="G4" s="42" t="s">
        <v>13</v>
      </c>
      <c r="H4" s="42" t="s">
        <v>167</v>
      </c>
      <c r="I4" s="55" t="s">
        <v>15</v>
      </c>
    </row>
    <row r="5" spans="1:256" s="2" customFormat="1" ht="45.75" customHeight="1" x14ac:dyDescent="0.25">
      <c r="A5" s="35">
        <f>+A4+1</f>
        <v>2</v>
      </c>
      <c r="B5" s="45" t="s">
        <v>201</v>
      </c>
      <c r="C5" s="42" t="s">
        <v>177</v>
      </c>
      <c r="D5" s="43" t="s">
        <v>225</v>
      </c>
      <c r="E5" s="43" t="s">
        <v>226</v>
      </c>
      <c r="F5" s="43" t="s">
        <v>227</v>
      </c>
      <c r="G5" s="43"/>
      <c r="H5" s="42" t="s">
        <v>167</v>
      </c>
      <c r="I5" s="54" t="s">
        <v>231</v>
      </c>
    </row>
    <row r="6" spans="1:256" s="33" customFormat="1" ht="45.75" customHeight="1" x14ac:dyDescent="0.25">
      <c r="A6" s="35">
        <f t="shared" ref="A6:A9" si="0">+A5+1</f>
        <v>3</v>
      </c>
      <c r="B6" s="45" t="s">
        <v>66</v>
      </c>
      <c r="C6" s="42" t="s">
        <v>71</v>
      </c>
      <c r="D6" s="42" t="s">
        <v>81</v>
      </c>
      <c r="E6" s="42" t="s">
        <v>176</v>
      </c>
      <c r="F6" s="42" t="s">
        <v>269</v>
      </c>
      <c r="G6" s="42" t="s">
        <v>280</v>
      </c>
      <c r="H6" s="42" t="s">
        <v>167</v>
      </c>
      <c r="I6" s="55" t="s">
        <v>88</v>
      </c>
    </row>
    <row r="7" spans="1:256" s="2" customFormat="1" ht="45.75" customHeight="1" x14ac:dyDescent="0.25">
      <c r="A7" s="35">
        <f t="shared" si="0"/>
        <v>4</v>
      </c>
      <c r="B7" s="45" t="s">
        <v>67</v>
      </c>
      <c r="C7" s="42" t="s">
        <v>41</v>
      </c>
      <c r="D7" s="42" t="s">
        <v>40</v>
      </c>
      <c r="E7" s="42"/>
      <c r="F7" s="42"/>
      <c r="G7" s="42" t="s">
        <v>39</v>
      </c>
      <c r="H7" s="42" t="s">
        <v>167</v>
      </c>
      <c r="I7" s="55" t="s">
        <v>89</v>
      </c>
    </row>
    <row r="8" spans="1:256" s="2" customFormat="1" ht="75" customHeight="1" x14ac:dyDescent="0.25">
      <c r="A8" s="35">
        <f t="shared" si="0"/>
        <v>5</v>
      </c>
      <c r="B8" s="45" t="s">
        <v>394</v>
      </c>
      <c r="C8" s="42" t="s">
        <v>395</v>
      </c>
      <c r="D8" s="42" t="s">
        <v>396</v>
      </c>
      <c r="E8" s="42" t="s">
        <v>397</v>
      </c>
      <c r="F8" s="42" t="s">
        <v>398</v>
      </c>
      <c r="H8" s="42" t="s">
        <v>170</v>
      </c>
      <c r="I8" s="54" t="s">
        <v>404</v>
      </c>
    </row>
    <row r="9" spans="1:256" s="2" customFormat="1" ht="75" customHeight="1" x14ac:dyDescent="0.25">
      <c r="A9" s="35">
        <f t="shared" si="0"/>
        <v>6</v>
      </c>
      <c r="B9" s="45" t="s">
        <v>399</v>
      </c>
      <c r="C9" s="42" t="s">
        <v>400</v>
      </c>
      <c r="D9" s="43" t="s">
        <v>402</v>
      </c>
      <c r="E9" s="43"/>
      <c r="F9" s="43" t="s">
        <v>401</v>
      </c>
      <c r="G9" s="43"/>
      <c r="H9" s="43" t="s">
        <v>170</v>
      </c>
      <c r="I9" s="54" t="s">
        <v>403</v>
      </c>
    </row>
  </sheetData>
  <mergeCells count="34">
    <mergeCell ref="HR3:HZ3"/>
    <mergeCell ref="IA3:II3"/>
    <mergeCell ref="IJ3:IR3"/>
    <mergeCell ref="IS3:IV3"/>
    <mergeCell ref="FP3:FX3"/>
    <mergeCell ref="FY3:GG3"/>
    <mergeCell ref="GH3:GP3"/>
    <mergeCell ref="GQ3:GY3"/>
    <mergeCell ref="GZ3:HH3"/>
    <mergeCell ref="HI3:HQ3"/>
    <mergeCell ref="FG3:FO3"/>
    <mergeCell ref="BL3:BT3"/>
    <mergeCell ref="BU3:CC3"/>
    <mergeCell ref="CD3:CL3"/>
    <mergeCell ref="CM3:CU3"/>
    <mergeCell ref="CV3:DD3"/>
    <mergeCell ref="DE3:DM3"/>
    <mergeCell ref="DN3:DV3"/>
    <mergeCell ref="DW3:EE3"/>
    <mergeCell ref="EF3:EN3"/>
    <mergeCell ref="EO3:EW3"/>
    <mergeCell ref="EX3:FF3"/>
    <mergeCell ref="BC3:BK3"/>
    <mergeCell ref="A1:C1"/>
    <mergeCell ref="D1:G1"/>
    <mergeCell ref="H1:H2"/>
    <mergeCell ref="I1:I2"/>
    <mergeCell ref="A2:B2"/>
    <mergeCell ref="A3:I3"/>
    <mergeCell ref="J3:R3"/>
    <mergeCell ref="S3:AA3"/>
    <mergeCell ref="AB3:AJ3"/>
    <mergeCell ref="AK3:AS3"/>
    <mergeCell ref="AT3:BB3"/>
  </mergeCells>
  <printOptions horizontalCentered="1" verticalCentered="1"/>
  <pageMargins left="0.19685039370078741" right="0.19685039370078741" top="0.19685039370078741" bottom="0.19685039370078741" header="0.31496062992125984" footer="0.31496062992125984"/>
  <pageSetup paperSize="8" scale="7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V6"/>
  <sheetViews>
    <sheetView view="pageBreakPreview" zoomScale="55" zoomScaleNormal="100" zoomScaleSheetLayoutView="55" zoomScalePageLayoutView="70" workbookViewId="0">
      <selection activeCell="I15" sqref="I15"/>
    </sheetView>
  </sheetViews>
  <sheetFormatPr baseColWidth="10" defaultColWidth="13.5703125" defaultRowHeight="15" x14ac:dyDescent="0.25"/>
  <cols>
    <col min="1" max="1" width="6.5703125" style="1" customWidth="1"/>
    <col min="2" max="2" width="60.7109375" style="2" customWidth="1"/>
    <col min="3" max="3" width="19.7109375" style="1" customWidth="1"/>
    <col min="4" max="4" width="23.28515625" style="3" customWidth="1"/>
    <col min="5" max="5" width="28.140625" style="3" customWidth="1"/>
    <col min="6" max="6" width="29.5703125" style="3" customWidth="1"/>
    <col min="7" max="7" width="33" style="3" customWidth="1"/>
    <col min="8" max="8" width="15.140625" style="1" customWidth="1"/>
    <col min="9" max="9" width="79.7109375" style="3" customWidth="1"/>
    <col min="10" max="16384" width="13.5703125" style="3"/>
  </cols>
  <sheetData>
    <row r="1" spans="1:256" ht="16.5" thickBot="1" x14ac:dyDescent="0.3">
      <c r="A1" s="74" t="s">
        <v>45</v>
      </c>
      <c r="B1" s="75"/>
      <c r="C1" s="76"/>
      <c r="D1" s="77" t="s">
        <v>0</v>
      </c>
      <c r="E1" s="78"/>
      <c r="F1" s="78"/>
      <c r="G1" s="79"/>
      <c r="H1" s="89" t="s">
        <v>1</v>
      </c>
      <c r="I1" s="89" t="s">
        <v>2</v>
      </c>
    </row>
    <row r="2" spans="1:256" s="8" customFormat="1" ht="22.5" customHeight="1" thickBot="1" x14ac:dyDescent="0.3">
      <c r="A2" s="82" t="s">
        <v>3</v>
      </c>
      <c r="B2" s="83"/>
      <c r="C2" s="4" t="s">
        <v>4</v>
      </c>
      <c r="D2" s="5" t="s">
        <v>5</v>
      </c>
      <c r="E2" s="6" t="s">
        <v>6</v>
      </c>
      <c r="F2" s="6" t="s">
        <v>7</v>
      </c>
      <c r="G2" s="7" t="s">
        <v>8</v>
      </c>
      <c r="H2" s="90"/>
      <c r="I2" s="91"/>
    </row>
    <row r="3" spans="1:256" ht="26.25" customHeight="1" x14ac:dyDescent="0.25">
      <c r="A3" s="92" t="s">
        <v>9</v>
      </c>
      <c r="B3" s="93"/>
      <c r="C3" s="93"/>
      <c r="D3" s="72"/>
      <c r="E3" s="72"/>
      <c r="F3" s="72"/>
      <c r="G3" s="72"/>
      <c r="H3" s="94"/>
      <c r="I3" s="95"/>
      <c r="J3" s="70"/>
      <c r="K3" s="71"/>
      <c r="L3" s="71"/>
      <c r="M3" s="72"/>
      <c r="N3" s="72"/>
      <c r="O3" s="72"/>
      <c r="P3" s="72"/>
      <c r="Q3" s="72"/>
      <c r="R3" s="73"/>
      <c r="S3" s="70"/>
      <c r="T3" s="71"/>
      <c r="U3" s="71"/>
      <c r="V3" s="72"/>
      <c r="W3" s="72"/>
      <c r="X3" s="72"/>
      <c r="Y3" s="72"/>
      <c r="Z3" s="72"/>
      <c r="AA3" s="73"/>
      <c r="AB3" s="70"/>
      <c r="AC3" s="71"/>
      <c r="AD3" s="71"/>
      <c r="AE3" s="72"/>
      <c r="AF3" s="72"/>
      <c r="AG3" s="72"/>
      <c r="AH3" s="72"/>
      <c r="AI3" s="72"/>
      <c r="AJ3" s="73"/>
      <c r="AK3" s="70"/>
      <c r="AL3" s="71"/>
      <c r="AM3" s="71"/>
      <c r="AN3" s="72"/>
      <c r="AO3" s="72"/>
      <c r="AP3" s="72"/>
      <c r="AQ3" s="72"/>
      <c r="AR3" s="72"/>
      <c r="AS3" s="73"/>
      <c r="AT3" s="70"/>
      <c r="AU3" s="71"/>
      <c r="AV3" s="71"/>
      <c r="AW3" s="72"/>
      <c r="AX3" s="72"/>
      <c r="AY3" s="72"/>
      <c r="AZ3" s="72"/>
      <c r="BA3" s="72"/>
      <c r="BB3" s="73"/>
      <c r="BC3" s="70"/>
      <c r="BD3" s="71"/>
      <c r="BE3" s="71"/>
      <c r="BF3" s="72"/>
      <c r="BG3" s="72"/>
      <c r="BH3" s="72"/>
      <c r="BI3" s="72"/>
      <c r="BJ3" s="72"/>
      <c r="BK3" s="73"/>
      <c r="BL3" s="70"/>
      <c r="BM3" s="71"/>
      <c r="BN3" s="71"/>
      <c r="BO3" s="72"/>
      <c r="BP3" s="72"/>
      <c r="BQ3" s="72"/>
      <c r="BR3" s="72"/>
      <c r="BS3" s="72"/>
      <c r="BT3" s="73"/>
      <c r="BU3" s="70"/>
      <c r="BV3" s="71"/>
      <c r="BW3" s="71"/>
      <c r="BX3" s="72"/>
      <c r="BY3" s="72"/>
      <c r="BZ3" s="72"/>
      <c r="CA3" s="72"/>
      <c r="CB3" s="72"/>
      <c r="CC3" s="73"/>
      <c r="CD3" s="70"/>
      <c r="CE3" s="71"/>
      <c r="CF3" s="71"/>
      <c r="CG3" s="72"/>
      <c r="CH3" s="72"/>
      <c r="CI3" s="72"/>
      <c r="CJ3" s="72"/>
      <c r="CK3" s="72"/>
      <c r="CL3" s="73"/>
      <c r="CM3" s="70"/>
      <c r="CN3" s="71"/>
      <c r="CO3" s="71"/>
      <c r="CP3" s="72"/>
      <c r="CQ3" s="72"/>
      <c r="CR3" s="72"/>
      <c r="CS3" s="72"/>
      <c r="CT3" s="72"/>
      <c r="CU3" s="73"/>
      <c r="CV3" s="70"/>
      <c r="CW3" s="71"/>
      <c r="CX3" s="71"/>
      <c r="CY3" s="72"/>
      <c r="CZ3" s="72"/>
      <c r="DA3" s="72"/>
      <c r="DB3" s="72"/>
      <c r="DC3" s="72"/>
      <c r="DD3" s="73"/>
      <c r="DE3" s="70"/>
      <c r="DF3" s="71"/>
      <c r="DG3" s="71"/>
      <c r="DH3" s="72"/>
      <c r="DI3" s="72"/>
      <c r="DJ3" s="72"/>
      <c r="DK3" s="72"/>
      <c r="DL3" s="72"/>
      <c r="DM3" s="73"/>
      <c r="DN3" s="70"/>
      <c r="DO3" s="71"/>
      <c r="DP3" s="71"/>
      <c r="DQ3" s="72"/>
      <c r="DR3" s="72"/>
      <c r="DS3" s="72"/>
      <c r="DT3" s="72"/>
      <c r="DU3" s="72"/>
      <c r="DV3" s="73"/>
      <c r="DW3" s="70"/>
      <c r="DX3" s="71"/>
      <c r="DY3" s="71"/>
      <c r="DZ3" s="72"/>
      <c r="EA3" s="72"/>
      <c r="EB3" s="72"/>
      <c r="EC3" s="72"/>
      <c r="ED3" s="72"/>
      <c r="EE3" s="73"/>
      <c r="EF3" s="70"/>
      <c r="EG3" s="71"/>
      <c r="EH3" s="71"/>
      <c r="EI3" s="72"/>
      <c r="EJ3" s="72"/>
      <c r="EK3" s="72"/>
      <c r="EL3" s="72"/>
      <c r="EM3" s="72"/>
      <c r="EN3" s="73"/>
      <c r="EO3" s="70"/>
      <c r="EP3" s="71"/>
      <c r="EQ3" s="71"/>
      <c r="ER3" s="72"/>
      <c r="ES3" s="72"/>
      <c r="ET3" s="72"/>
      <c r="EU3" s="72"/>
      <c r="EV3" s="72"/>
      <c r="EW3" s="73"/>
      <c r="EX3" s="70"/>
      <c r="EY3" s="71"/>
      <c r="EZ3" s="71"/>
      <c r="FA3" s="72"/>
      <c r="FB3" s="72"/>
      <c r="FC3" s="72"/>
      <c r="FD3" s="72"/>
      <c r="FE3" s="72"/>
      <c r="FF3" s="73"/>
      <c r="FG3" s="70"/>
      <c r="FH3" s="71"/>
      <c r="FI3" s="71"/>
      <c r="FJ3" s="72"/>
      <c r="FK3" s="72"/>
      <c r="FL3" s="72"/>
      <c r="FM3" s="72"/>
      <c r="FN3" s="72"/>
      <c r="FO3" s="73"/>
      <c r="FP3" s="70"/>
      <c r="FQ3" s="71"/>
      <c r="FR3" s="71"/>
      <c r="FS3" s="72"/>
      <c r="FT3" s="72"/>
      <c r="FU3" s="72"/>
      <c r="FV3" s="72"/>
      <c r="FW3" s="72"/>
      <c r="FX3" s="73"/>
      <c r="FY3" s="70"/>
      <c r="FZ3" s="71"/>
      <c r="GA3" s="71"/>
      <c r="GB3" s="72"/>
      <c r="GC3" s="72"/>
      <c r="GD3" s="72"/>
      <c r="GE3" s="72"/>
      <c r="GF3" s="72"/>
      <c r="GG3" s="73"/>
      <c r="GH3" s="70"/>
      <c r="GI3" s="71"/>
      <c r="GJ3" s="71"/>
      <c r="GK3" s="72"/>
      <c r="GL3" s="72"/>
      <c r="GM3" s="72"/>
      <c r="GN3" s="72"/>
      <c r="GO3" s="72"/>
      <c r="GP3" s="73"/>
      <c r="GQ3" s="70"/>
      <c r="GR3" s="71"/>
      <c r="GS3" s="71"/>
      <c r="GT3" s="72"/>
      <c r="GU3" s="72"/>
      <c r="GV3" s="72"/>
      <c r="GW3" s="72"/>
      <c r="GX3" s="72"/>
      <c r="GY3" s="73"/>
      <c r="GZ3" s="70"/>
      <c r="HA3" s="71"/>
      <c r="HB3" s="71"/>
      <c r="HC3" s="72"/>
      <c r="HD3" s="72"/>
      <c r="HE3" s="72"/>
      <c r="HF3" s="72"/>
      <c r="HG3" s="72"/>
      <c r="HH3" s="73"/>
      <c r="HI3" s="70"/>
      <c r="HJ3" s="71"/>
      <c r="HK3" s="71"/>
      <c r="HL3" s="72"/>
      <c r="HM3" s="72"/>
      <c r="HN3" s="72"/>
      <c r="HO3" s="72"/>
      <c r="HP3" s="72"/>
      <c r="HQ3" s="73"/>
      <c r="HR3" s="70"/>
      <c r="HS3" s="71"/>
      <c r="HT3" s="71"/>
      <c r="HU3" s="72"/>
      <c r="HV3" s="72"/>
      <c r="HW3" s="72"/>
      <c r="HX3" s="72"/>
      <c r="HY3" s="72"/>
      <c r="HZ3" s="73"/>
      <c r="IA3" s="70"/>
      <c r="IB3" s="71"/>
      <c r="IC3" s="71"/>
      <c r="ID3" s="72"/>
      <c r="IE3" s="72"/>
      <c r="IF3" s="72"/>
      <c r="IG3" s="72"/>
      <c r="IH3" s="72"/>
      <c r="II3" s="73"/>
      <c r="IJ3" s="70"/>
      <c r="IK3" s="71"/>
      <c r="IL3" s="71"/>
      <c r="IM3" s="72"/>
      <c r="IN3" s="72"/>
      <c r="IO3" s="72"/>
      <c r="IP3" s="72"/>
      <c r="IQ3" s="72"/>
      <c r="IR3" s="73"/>
      <c r="IS3" s="70"/>
      <c r="IT3" s="71"/>
      <c r="IU3" s="71"/>
      <c r="IV3" s="72"/>
    </row>
    <row r="4" spans="1:256" s="2" customFormat="1" ht="45.75" customHeight="1" x14ac:dyDescent="0.25">
      <c r="A4" s="18">
        <v>1</v>
      </c>
      <c r="B4" s="19" t="s">
        <v>38</v>
      </c>
      <c r="C4" s="20" t="s">
        <v>41</v>
      </c>
      <c r="D4" s="21" t="s">
        <v>51</v>
      </c>
      <c r="E4" s="22"/>
      <c r="F4" s="23"/>
      <c r="G4" s="24" t="s">
        <v>52</v>
      </c>
      <c r="H4" s="25" t="s">
        <v>14</v>
      </c>
      <c r="I4" s="26" t="s">
        <v>34</v>
      </c>
    </row>
    <row r="5" spans="1:256" s="2" customFormat="1" ht="45.75" customHeight="1" x14ac:dyDescent="0.25">
      <c r="A5" s="18">
        <f>A4+1</f>
        <v>2</v>
      </c>
      <c r="B5" s="19" t="s">
        <v>37</v>
      </c>
      <c r="C5" s="20" t="s">
        <v>17</v>
      </c>
      <c r="D5" s="27" t="s">
        <v>18</v>
      </c>
      <c r="E5" s="28" t="s">
        <v>60</v>
      </c>
      <c r="F5" s="29" t="s">
        <v>61</v>
      </c>
      <c r="G5" s="30" t="s">
        <v>62</v>
      </c>
      <c r="H5" s="31" t="s">
        <v>14</v>
      </c>
      <c r="I5" s="32" t="s">
        <v>33</v>
      </c>
    </row>
    <row r="6" spans="1:256" s="2" customFormat="1" ht="45.75" customHeight="1" x14ac:dyDescent="0.25">
      <c r="A6" s="9">
        <f>A4+1</f>
        <v>2</v>
      </c>
      <c r="B6" s="10" t="s">
        <v>44</v>
      </c>
      <c r="C6" s="11" t="s">
        <v>23</v>
      </c>
      <c r="D6" s="12" t="s">
        <v>50</v>
      </c>
      <c r="E6" s="13" t="s">
        <v>53</v>
      </c>
      <c r="F6" s="14"/>
      <c r="G6" s="15" t="s">
        <v>49</v>
      </c>
      <c r="H6" s="16" t="s">
        <v>20</v>
      </c>
      <c r="I6" s="17" t="s">
        <v>25</v>
      </c>
    </row>
  </sheetData>
  <mergeCells count="34">
    <mergeCell ref="BC3:BK3"/>
    <mergeCell ref="A1:C1"/>
    <mergeCell ref="D1:G1"/>
    <mergeCell ref="H1:H2"/>
    <mergeCell ref="I1:I2"/>
    <mergeCell ref="A2:B2"/>
    <mergeCell ref="A3:I3"/>
    <mergeCell ref="J3:R3"/>
    <mergeCell ref="S3:AA3"/>
    <mergeCell ref="AB3:AJ3"/>
    <mergeCell ref="AK3:AS3"/>
    <mergeCell ref="AT3:BB3"/>
    <mergeCell ref="FG3:FO3"/>
    <mergeCell ref="BL3:BT3"/>
    <mergeCell ref="BU3:CC3"/>
    <mergeCell ref="CD3:CL3"/>
    <mergeCell ref="CM3:CU3"/>
    <mergeCell ref="CV3:DD3"/>
    <mergeCell ref="DE3:DM3"/>
    <mergeCell ref="DN3:DV3"/>
    <mergeCell ref="DW3:EE3"/>
    <mergeCell ref="EF3:EN3"/>
    <mergeCell ref="EO3:EW3"/>
    <mergeCell ref="EX3:FF3"/>
    <mergeCell ref="HR3:HZ3"/>
    <mergeCell ref="IA3:II3"/>
    <mergeCell ref="IJ3:IR3"/>
    <mergeCell ref="IS3:IV3"/>
    <mergeCell ref="FP3:FX3"/>
    <mergeCell ref="FY3:GG3"/>
    <mergeCell ref="GH3:GP3"/>
    <mergeCell ref="GQ3:GY3"/>
    <mergeCell ref="GZ3:HH3"/>
    <mergeCell ref="HI3:HQ3"/>
  </mergeCells>
  <printOptions horizontalCentered="1" verticalCentered="1"/>
  <pageMargins left="0.19685039370078741" right="0.19685039370078741" top="0.19685039370078741" bottom="0.19685039370078741" header="0.31496062992125984" footer="0.31496062992125984"/>
  <pageSetup paperSize="8" scale="7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V6"/>
  <sheetViews>
    <sheetView view="pageBreakPreview" zoomScale="55" zoomScaleNormal="100" zoomScaleSheetLayoutView="55" zoomScalePageLayoutView="70" workbookViewId="0">
      <selection activeCell="I15" sqref="I15"/>
    </sheetView>
  </sheetViews>
  <sheetFormatPr baseColWidth="10" defaultColWidth="13.5703125" defaultRowHeight="15" x14ac:dyDescent="0.25"/>
  <cols>
    <col min="1" max="1" width="6.5703125" style="1" customWidth="1"/>
    <col min="2" max="2" width="60.7109375" style="2" customWidth="1"/>
    <col min="3" max="3" width="19.7109375" style="1" customWidth="1"/>
    <col min="4" max="4" width="23.28515625" style="3" customWidth="1"/>
    <col min="5" max="5" width="32.140625" style="3" customWidth="1"/>
    <col min="6" max="6" width="34.140625" style="3" customWidth="1"/>
    <col min="7" max="7" width="33" style="3" customWidth="1"/>
    <col min="8" max="8" width="15.140625" style="1" customWidth="1"/>
    <col min="9" max="9" width="79.7109375" style="3" customWidth="1"/>
    <col min="10" max="16384" width="13.5703125" style="3"/>
  </cols>
  <sheetData>
    <row r="1" spans="1:256" ht="16.5" thickBot="1" x14ac:dyDescent="0.3">
      <c r="A1" s="74" t="s">
        <v>59</v>
      </c>
      <c r="B1" s="75"/>
      <c r="C1" s="76"/>
      <c r="D1" s="77" t="s">
        <v>0</v>
      </c>
      <c r="E1" s="78"/>
      <c r="F1" s="78"/>
      <c r="G1" s="79"/>
      <c r="H1" s="89" t="s">
        <v>1</v>
      </c>
      <c r="I1" s="89" t="s">
        <v>2</v>
      </c>
    </row>
    <row r="2" spans="1:256" s="8" customFormat="1" ht="22.5" customHeight="1" thickBot="1" x14ac:dyDescent="0.3">
      <c r="A2" s="82" t="s">
        <v>3</v>
      </c>
      <c r="B2" s="83"/>
      <c r="C2" s="4" t="s">
        <v>4</v>
      </c>
      <c r="D2" s="5" t="s">
        <v>5</v>
      </c>
      <c r="E2" s="6" t="s">
        <v>6</v>
      </c>
      <c r="F2" s="6" t="s">
        <v>7</v>
      </c>
      <c r="G2" s="7" t="s">
        <v>8</v>
      </c>
      <c r="H2" s="90"/>
      <c r="I2" s="91"/>
    </row>
    <row r="3" spans="1:256" ht="26.25" customHeight="1" x14ac:dyDescent="0.25">
      <c r="A3" s="92" t="s">
        <v>9</v>
      </c>
      <c r="B3" s="93"/>
      <c r="C3" s="93"/>
      <c r="D3" s="72"/>
      <c r="E3" s="72"/>
      <c r="F3" s="72"/>
      <c r="G3" s="72"/>
      <c r="H3" s="94"/>
      <c r="I3" s="95"/>
      <c r="J3" s="70"/>
      <c r="K3" s="71"/>
      <c r="L3" s="71"/>
      <c r="M3" s="72"/>
      <c r="N3" s="72"/>
      <c r="O3" s="72"/>
      <c r="P3" s="72"/>
      <c r="Q3" s="72"/>
      <c r="R3" s="73"/>
      <c r="S3" s="70"/>
      <c r="T3" s="71"/>
      <c r="U3" s="71"/>
      <c r="V3" s="72"/>
      <c r="W3" s="72"/>
      <c r="X3" s="72"/>
      <c r="Y3" s="72"/>
      <c r="Z3" s="72"/>
      <c r="AA3" s="73"/>
      <c r="AB3" s="70"/>
      <c r="AC3" s="71"/>
      <c r="AD3" s="71"/>
      <c r="AE3" s="72"/>
      <c r="AF3" s="72"/>
      <c r="AG3" s="72"/>
      <c r="AH3" s="72"/>
      <c r="AI3" s="72"/>
      <c r="AJ3" s="73"/>
      <c r="AK3" s="70"/>
      <c r="AL3" s="71"/>
      <c r="AM3" s="71"/>
      <c r="AN3" s="72"/>
      <c r="AO3" s="72"/>
      <c r="AP3" s="72"/>
      <c r="AQ3" s="72"/>
      <c r="AR3" s="72"/>
      <c r="AS3" s="73"/>
      <c r="AT3" s="70"/>
      <c r="AU3" s="71"/>
      <c r="AV3" s="71"/>
      <c r="AW3" s="72"/>
      <c r="AX3" s="72"/>
      <c r="AY3" s="72"/>
      <c r="AZ3" s="72"/>
      <c r="BA3" s="72"/>
      <c r="BB3" s="73"/>
      <c r="BC3" s="70"/>
      <c r="BD3" s="71"/>
      <c r="BE3" s="71"/>
      <c r="BF3" s="72"/>
      <c r="BG3" s="72"/>
      <c r="BH3" s="72"/>
      <c r="BI3" s="72"/>
      <c r="BJ3" s="72"/>
      <c r="BK3" s="73"/>
      <c r="BL3" s="70"/>
      <c r="BM3" s="71"/>
      <c r="BN3" s="71"/>
      <c r="BO3" s="72"/>
      <c r="BP3" s="72"/>
      <c r="BQ3" s="72"/>
      <c r="BR3" s="72"/>
      <c r="BS3" s="72"/>
      <c r="BT3" s="73"/>
      <c r="BU3" s="70"/>
      <c r="BV3" s="71"/>
      <c r="BW3" s="71"/>
      <c r="BX3" s="72"/>
      <c r="BY3" s="72"/>
      <c r="BZ3" s="72"/>
      <c r="CA3" s="72"/>
      <c r="CB3" s="72"/>
      <c r="CC3" s="73"/>
      <c r="CD3" s="70"/>
      <c r="CE3" s="71"/>
      <c r="CF3" s="71"/>
      <c r="CG3" s="72"/>
      <c r="CH3" s="72"/>
      <c r="CI3" s="72"/>
      <c r="CJ3" s="72"/>
      <c r="CK3" s="72"/>
      <c r="CL3" s="73"/>
      <c r="CM3" s="70"/>
      <c r="CN3" s="71"/>
      <c r="CO3" s="71"/>
      <c r="CP3" s="72"/>
      <c r="CQ3" s="72"/>
      <c r="CR3" s="72"/>
      <c r="CS3" s="72"/>
      <c r="CT3" s="72"/>
      <c r="CU3" s="73"/>
      <c r="CV3" s="70"/>
      <c r="CW3" s="71"/>
      <c r="CX3" s="71"/>
      <c r="CY3" s="72"/>
      <c r="CZ3" s="72"/>
      <c r="DA3" s="72"/>
      <c r="DB3" s="72"/>
      <c r="DC3" s="72"/>
      <c r="DD3" s="73"/>
      <c r="DE3" s="70"/>
      <c r="DF3" s="71"/>
      <c r="DG3" s="71"/>
      <c r="DH3" s="72"/>
      <c r="DI3" s="72"/>
      <c r="DJ3" s="72"/>
      <c r="DK3" s="72"/>
      <c r="DL3" s="72"/>
      <c r="DM3" s="73"/>
      <c r="DN3" s="70"/>
      <c r="DO3" s="71"/>
      <c r="DP3" s="71"/>
      <c r="DQ3" s="72"/>
      <c r="DR3" s="72"/>
      <c r="DS3" s="72"/>
      <c r="DT3" s="72"/>
      <c r="DU3" s="72"/>
      <c r="DV3" s="73"/>
      <c r="DW3" s="70"/>
      <c r="DX3" s="71"/>
      <c r="DY3" s="71"/>
      <c r="DZ3" s="72"/>
      <c r="EA3" s="72"/>
      <c r="EB3" s="72"/>
      <c r="EC3" s="72"/>
      <c r="ED3" s="72"/>
      <c r="EE3" s="73"/>
      <c r="EF3" s="70"/>
      <c r="EG3" s="71"/>
      <c r="EH3" s="71"/>
      <c r="EI3" s="72"/>
      <c r="EJ3" s="72"/>
      <c r="EK3" s="72"/>
      <c r="EL3" s="72"/>
      <c r="EM3" s="72"/>
      <c r="EN3" s="73"/>
      <c r="EO3" s="70"/>
      <c r="EP3" s="71"/>
      <c r="EQ3" s="71"/>
      <c r="ER3" s="72"/>
      <c r="ES3" s="72"/>
      <c r="ET3" s="72"/>
      <c r="EU3" s="72"/>
      <c r="EV3" s="72"/>
      <c r="EW3" s="73"/>
      <c r="EX3" s="70"/>
      <c r="EY3" s="71"/>
      <c r="EZ3" s="71"/>
      <c r="FA3" s="72"/>
      <c r="FB3" s="72"/>
      <c r="FC3" s="72"/>
      <c r="FD3" s="72"/>
      <c r="FE3" s="72"/>
      <c r="FF3" s="73"/>
      <c r="FG3" s="70"/>
      <c r="FH3" s="71"/>
      <c r="FI3" s="71"/>
      <c r="FJ3" s="72"/>
      <c r="FK3" s="72"/>
      <c r="FL3" s="72"/>
      <c r="FM3" s="72"/>
      <c r="FN3" s="72"/>
      <c r="FO3" s="73"/>
      <c r="FP3" s="70"/>
      <c r="FQ3" s="71"/>
      <c r="FR3" s="71"/>
      <c r="FS3" s="72"/>
      <c r="FT3" s="72"/>
      <c r="FU3" s="72"/>
      <c r="FV3" s="72"/>
      <c r="FW3" s="72"/>
      <c r="FX3" s="73"/>
      <c r="FY3" s="70"/>
      <c r="FZ3" s="71"/>
      <c r="GA3" s="71"/>
      <c r="GB3" s="72"/>
      <c r="GC3" s="72"/>
      <c r="GD3" s="72"/>
      <c r="GE3" s="72"/>
      <c r="GF3" s="72"/>
      <c r="GG3" s="73"/>
      <c r="GH3" s="70"/>
      <c r="GI3" s="71"/>
      <c r="GJ3" s="71"/>
      <c r="GK3" s="72"/>
      <c r="GL3" s="72"/>
      <c r="GM3" s="72"/>
      <c r="GN3" s="72"/>
      <c r="GO3" s="72"/>
      <c r="GP3" s="73"/>
      <c r="GQ3" s="70"/>
      <c r="GR3" s="71"/>
      <c r="GS3" s="71"/>
      <c r="GT3" s="72"/>
      <c r="GU3" s="72"/>
      <c r="GV3" s="72"/>
      <c r="GW3" s="72"/>
      <c r="GX3" s="72"/>
      <c r="GY3" s="73"/>
      <c r="GZ3" s="70"/>
      <c r="HA3" s="71"/>
      <c r="HB3" s="71"/>
      <c r="HC3" s="72"/>
      <c r="HD3" s="72"/>
      <c r="HE3" s="72"/>
      <c r="HF3" s="72"/>
      <c r="HG3" s="72"/>
      <c r="HH3" s="73"/>
      <c r="HI3" s="70"/>
      <c r="HJ3" s="71"/>
      <c r="HK3" s="71"/>
      <c r="HL3" s="72"/>
      <c r="HM3" s="72"/>
      <c r="HN3" s="72"/>
      <c r="HO3" s="72"/>
      <c r="HP3" s="72"/>
      <c r="HQ3" s="73"/>
      <c r="HR3" s="70"/>
      <c r="HS3" s="71"/>
      <c r="HT3" s="71"/>
      <c r="HU3" s="72"/>
      <c r="HV3" s="72"/>
      <c r="HW3" s="72"/>
      <c r="HX3" s="72"/>
      <c r="HY3" s="72"/>
      <c r="HZ3" s="73"/>
      <c r="IA3" s="70"/>
      <c r="IB3" s="71"/>
      <c r="IC3" s="71"/>
      <c r="ID3" s="72"/>
      <c r="IE3" s="72"/>
      <c r="IF3" s="72"/>
      <c r="IG3" s="72"/>
      <c r="IH3" s="72"/>
      <c r="II3" s="73"/>
      <c r="IJ3" s="70"/>
      <c r="IK3" s="71"/>
      <c r="IL3" s="71"/>
      <c r="IM3" s="72"/>
      <c r="IN3" s="72"/>
      <c r="IO3" s="72"/>
      <c r="IP3" s="72"/>
      <c r="IQ3" s="72"/>
      <c r="IR3" s="73"/>
      <c r="IS3" s="70"/>
      <c r="IT3" s="71"/>
      <c r="IU3" s="71"/>
      <c r="IV3" s="72"/>
    </row>
    <row r="4" spans="1:256" s="2" customFormat="1" ht="45.75" customHeight="1" x14ac:dyDescent="0.25">
      <c r="A4" s="9">
        <v>1</v>
      </c>
      <c r="B4" s="10" t="s">
        <v>10</v>
      </c>
      <c r="C4" s="11" t="s">
        <v>11</v>
      </c>
      <c r="D4" s="12" t="s">
        <v>12</v>
      </c>
      <c r="E4" s="13"/>
      <c r="F4" s="14"/>
      <c r="G4" s="15" t="s">
        <v>13</v>
      </c>
      <c r="H4" s="16" t="s">
        <v>14</v>
      </c>
      <c r="I4" s="17" t="s">
        <v>15</v>
      </c>
    </row>
    <row r="5" spans="1:256" s="2" customFormat="1" ht="45.75" customHeight="1" x14ac:dyDescent="0.25">
      <c r="A5" s="9">
        <f>A4+1</f>
        <v>2</v>
      </c>
      <c r="B5" s="10" t="s">
        <v>35</v>
      </c>
      <c r="C5" s="11" t="s">
        <v>21</v>
      </c>
      <c r="D5" s="12" t="s">
        <v>22</v>
      </c>
      <c r="E5" s="13" t="s">
        <v>57</v>
      </c>
      <c r="F5" s="14" t="s">
        <v>54</v>
      </c>
      <c r="G5" s="15" t="s">
        <v>55</v>
      </c>
      <c r="H5" s="16" t="s">
        <v>14</v>
      </c>
      <c r="I5" s="17"/>
    </row>
    <row r="6" spans="1:256" s="2" customFormat="1" ht="63" customHeight="1" x14ac:dyDescent="0.25">
      <c r="A6" s="9">
        <f>A5+1</f>
        <v>3</v>
      </c>
      <c r="B6" s="10" t="s">
        <v>58</v>
      </c>
      <c r="C6" s="11" t="s">
        <v>23</v>
      </c>
      <c r="D6" s="12" t="s">
        <v>26</v>
      </c>
      <c r="E6" s="13"/>
      <c r="F6" s="14" t="s">
        <v>27</v>
      </c>
      <c r="G6" s="15"/>
      <c r="H6" s="16" t="s">
        <v>14</v>
      </c>
      <c r="I6" s="17" t="s">
        <v>56</v>
      </c>
    </row>
  </sheetData>
  <mergeCells count="34">
    <mergeCell ref="BC3:BK3"/>
    <mergeCell ref="A1:C1"/>
    <mergeCell ref="D1:G1"/>
    <mergeCell ref="H1:H2"/>
    <mergeCell ref="I1:I2"/>
    <mergeCell ref="A2:B2"/>
    <mergeCell ref="A3:I3"/>
    <mergeCell ref="J3:R3"/>
    <mergeCell ref="S3:AA3"/>
    <mergeCell ref="AB3:AJ3"/>
    <mergeCell ref="AK3:AS3"/>
    <mergeCell ref="AT3:BB3"/>
    <mergeCell ref="FG3:FO3"/>
    <mergeCell ref="BL3:BT3"/>
    <mergeCell ref="BU3:CC3"/>
    <mergeCell ref="CD3:CL3"/>
    <mergeCell ref="CM3:CU3"/>
    <mergeCell ref="CV3:DD3"/>
    <mergeCell ref="DE3:DM3"/>
    <mergeCell ref="DN3:DV3"/>
    <mergeCell ref="DW3:EE3"/>
    <mergeCell ref="EF3:EN3"/>
    <mergeCell ref="EO3:EW3"/>
    <mergeCell ref="EX3:FF3"/>
    <mergeCell ref="HR3:HZ3"/>
    <mergeCell ref="IA3:II3"/>
    <mergeCell ref="IJ3:IR3"/>
    <mergeCell ref="IS3:IV3"/>
    <mergeCell ref="FP3:FX3"/>
    <mergeCell ref="FY3:GG3"/>
    <mergeCell ref="GH3:GP3"/>
    <mergeCell ref="GQ3:GY3"/>
    <mergeCell ref="GZ3:HH3"/>
    <mergeCell ref="HI3:HQ3"/>
  </mergeCells>
  <printOptions horizontalCentered="1" verticalCentered="1"/>
  <pageMargins left="0.19685039370078741" right="0.19685039370078741" top="0.19685039370078741" bottom="0.19685039370078741" header="0.31496062992125984" footer="0.31496062992125984"/>
  <pageSetup paperSize="8"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4C0AD-5BDB-4124-B3EE-9228A8FB1AD8}">
  <sheetPr>
    <pageSetUpPr fitToPage="1"/>
  </sheetPr>
  <dimension ref="A1:IV12"/>
  <sheetViews>
    <sheetView view="pageBreakPreview" zoomScale="70" zoomScaleNormal="70" zoomScaleSheetLayoutView="70" zoomScalePageLayoutView="70" workbookViewId="0">
      <selection sqref="A1:C1"/>
    </sheetView>
  </sheetViews>
  <sheetFormatPr baseColWidth="10" defaultColWidth="13.5703125" defaultRowHeight="15" x14ac:dyDescent="0.25"/>
  <cols>
    <col min="1" max="1" width="6.5703125" style="1" customWidth="1"/>
    <col min="2" max="2" width="60.7109375" style="2" customWidth="1"/>
    <col min="3" max="3" width="19.7109375" style="1" customWidth="1"/>
    <col min="4" max="4" width="23.28515625" style="3" customWidth="1"/>
    <col min="5" max="5" width="32.85546875" style="3" bestFit="1" customWidth="1"/>
    <col min="6" max="6" width="29.5703125" style="3" customWidth="1"/>
    <col min="7" max="7" width="33" style="3" customWidth="1"/>
    <col min="8" max="8" width="15.140625" style="1" customWidth="1"/>
    <col min="9" max="9" width="79.7109375" style="1" customWidth="1"/>
    <col min="10" max="16384" width="13.5703125" style="3"/>
  </cols>
  <sheetData>
    <row r="1" spans="1:256" ht="40.5" customHeight="1" thickBot="1" x14ac:dyDescent="0.3">
      <c r="A1" s="74" t="s">
        <v>411</v>
      </c>
      <c r="B1" s="75"/>
      <c r="C1" s="76"/>
      <c r="D1" s="77" t="s">
        <v>166</v>
      </c>
      <c r="E1" s="78"/>
      <c r="F1" s="78"/>
      <c r="G1" s="79"/>
      <c r="H1" s="89" t="s">
        <v>1</v>
      </c>
      <c r="I1" s="89" t="s">
        <v>2</v>
      </c>
    </row>
    <row r="2" spans="1:256" s="8" customFormat="1" ht="22.5" customHeight="1" thickBot="1" x14ac:dyDescent="0.3">
      <c r="A2" s="82" t="s">
        <v>3</v>
      </c>
      <c r="B2" s="83"/>
      <c r="C2" s="4" t="s">
        <v>4</v>
      </c>
      <c r="D2" s="5" t="s">
        <v>5</v>
      </c>
      <c r="E2" s="6" t="s">
        <v>6</v>
      </c>
      <c r="F2" s="6" t="s">
        <v>7</v>
      </c>
      <c r="G2" s="7" t="s">
        <v>8</v>
      </c>
      <c r="H2" s="90"/>
      <c r="I2" s="90"/>
    </row>
    <row r="3" spans="1:256" ht="26.25" customHeight="1" x14ac:dyDescent="0.25">
      <c r="A3" s="84" t="s">
        <v>358</v>
      </c>
      <c r="B3" s="85"/>
      <c r="C3" s="85"/>
      <c r="D3" s="86"/>
      <c r="E3" s="86"/>
      <c r="F3" s="86"/>
      <c r="G3" s="86"/>
      <c r="H3" s="87"/>
      <c r="I3" s="88"/>
      <c r="J3" s="70"/>
      <c r="K3" s="71"/>
      <c r="L3" s="71"/>
      <c r="M3" s="72"/>
      <c r="N3" s="72"/>
      <c r="O3" s="72"/>
      <c r="P3" s="72"/>
      <c r="Q3" s="72"/>
      <c r="R3" s="73"/>
      <c r="S3" s="70"/>
      <c r="T3" s="71"/>
      <c r="U3" s="71"/>
      <c r="V3" s="72"/>
      <c r="W3" s="72"/>
      <c r="X3" s="72"/>
      <c r="Y3" s="72"/>
      <c r="Z3" s="72"/>
      <c r="AA3" s="73"/>
      <c r="AB3" s="70"/>
      <c r="AC3" s="71"/>
      <c r="AD3" s="71"/>
      <c r="AE3" s="72"/>
      <c r="AF3" s="72"/>
      <c r="AG3" s="72"/>
      <c r="AH3" s="72"/>
      <c r="AI3" s="72"/>
      <c r="AJ3" s="73"/>
      <c r="AK3" s="70"/>
      <c r="AL3" s="71"/>
      <c r="AM3" s="71"/>
      <c r="AN3" s="72"/>
      <c r="AO3" s="72"/>
      <c r="AP3" s="72"/>
      <c r="AQ3" s="72"/>
      <c r="AR3" s="72"/>
      <c r="AS3" s="73"/>
      <c r="AT3" s="70"/>
      <c r="AU3" s="71"/>
      <c r="AV3" s="71"/>
      <c r="AW3" s="72"/>
      <c r="AX3" s="72"/>
      <c r="AY3" s="72"/>
      <c r="AZ3" s="72"/>
      <c r="BA3" s="72"/>
      <c r="BB3" s="73"/>
      <c r="BC3" s="70"/>
      <c r="BD3" s="71"/>
      <c r="BE3" s="71"/>
      <c r="BF3" s="72"/>
      <c r="BG3" s="72"/>
      <c r="BH3" s="72"/>
      <c r="BI3" s="72"/>
      <c r="BJ3" s="72"/>
      <c r="BK3" s="73"/>
      <c r="BL3" s="70"/>
      <c r="BM3" s="71"/>
      <c r="BN3" s="71"/>
      <c r="BO3" s="72"/>
      <c r="BP3" s="72"/>
      <c r="BQ3" s="72"/>
      <c r="BR3" s="72"/>
      <c r="BS3" s="72"/>
      <c r="BT3" s="73"/>
      <c r="BU3" s="70"/>
      <c r="BV3" s="71"/>
      <c r="BW3" s="71"/>
      <c r="BX3" s="72"/>
      <c r="BY3" s="72"/>
      <c r="BZ3" s="72"/>
      <c r="CA3" s="72"/>
      <c r="CB3" s="72"/>
      <c r="CC3" s="73"/>
      <c r="CD3" s="70"/>
      <c r="CE3" s="71"/>
      <c r="CF3" s="71"/>
      <c r="CG3" s="72"/>
      <c r="CH3" s="72"/>
      <c r="CI3" s="72"/>
      <c r="CJ3" s="72"/>
      <c r="CK3" s="72"/>
      <c r="CL3" s="73"/>
      <c r="CM3" s="70"/>
      <c r="CN3" s="71"/>
      <c r="CO3" s="71"/>
      <c r="CP3" s="72"/>
      <c r="CQ3" s="72"/>
      <c r="CR3" s="72"/>
      <c r="CS3" s="72"/>
      <c r="CT3" s="72"/>
      <c r="CU3" s="73"/>
      <c r="CV3" s="70"/>
      <c r="CW3" s="71"/>
      <c r="CX3" s="71"/>
      <c r="CY3" s="72"/>
      <c r="CZ3" s="72"/>
      <c r="DA3" s="72"/>
      <c r="DB3" s="72"/>
      <c r="DC3" s="72"/>
      <c r="DD3" s="73"/>
      <c r="DE3" s="70"/>
      <c r="DF3" s="71"/>
      <c r="DG3" s="71"/>
      <c r="DH3" s="72"/>
      <c r="DI3" s="72"/>
      <c r="DJ3" s="72"/>
      <c r="DK3" s="72"/>
      <c r="DL3" s="72"/>
      <c r="DM3" s="73"/>
      <c r="DN3" s="70"/>
      <c r="DO3" s="71"/>
      <c r="DP3" s="71"/>
      <c r="DQ3" s="72"/>
      <c r="DR3" s="72"/>
      <c r="DS3" s="72"/>
      <c r="DT3" s="72"/>
      <c r="DU3" s="72"/>
      <c r="DV3" s="73"/>
      <c r="DW3" s="70"/>
      <c r="DX3" s="71"/>
      <c r="DY3" s="71"/>
      <c r="DZ3" s="72"/>
      <c r="EA3" s="72"/>
      <c r="EB3" s="72"/>
      <c r="EC3" s="72"/>
      <c r="ED3" s="72"/>
      <c r="EE3" s="73"/>
      <c r="EF3" s="70"/>
      <c r="EG3" s="71"/>
      <c r="EH3" s="71"/>
      <c r="EI3" s="72"/>
      <c r="EJ3" s="72"/>
      <c r="EK3" s="72"/>
      <c r="EL3" s="72"/>
      <c r="EM3" s="72"/>
      <c r="EN3" s="73"/>
      <c r="EO3" s="70"/>
      <c r="EP3" s="71"/>
      <c r="EQ3" s="71"/>
      <c r="ER3" s="72"/>
      <c r="ES3" s="72"/>
      <c r="ET3" s="72"/>
      <c r="EU3" s="72"/>
      <c r="EV3" s="72"/>
      <c r="EW3" s="73"/>
      <c r="EX3" s="70"/>
      <c r="EY3" s="71"/>
      <c r="EZ3" s="71"/>
      <c r="FA3" s="72"/>
      <c r="FB3" s="72"/>
      <c r="FC3" s="72"/>
      <c r="FD3" s="72"/>
      <c r="FE3" s="72"/>
      <c r="FF3" s="73"/>
      <c r="FG3" s="70"/>
      <c r="FH3" s="71"/>
      <c r="FI3" s="71"/>
      <c r="FJ3" s="72"/>
      <c r="FK3" s="72"/>
      <c r="FL3" s="72"/>
      <c r="FM3" s="72"/>
      <c r="FN3" s="72"/>
      <c r="FO3" s="73"/>
      <c r="FP3" s="70"/>
      <c r="FQ3" s="71"/>
      <c r="FR3" s="71"/>
      <c r="FS3" s="72"/>
      <c r="FT3" s="72"/>
      <c r="FU3" s="72"/>
      <c r="FV3" s="72"/>
      <c r="FW3" s="72"/>
      <c r="FX3" s="73"/>
      <c r="FY3" s="70"/>
      <c r="FZ3" s="71"/>
      <c r="GA3" s="71"/>
      <c r="GB3" s="72"/>
      <c r="GC3" s="72"/>
      <c r="GD3" s="72"/>
      <c r="GE3" s="72"/>
      <c r="GF3" s="72"/>
      <c r="GG3" s="73"/>
      <c r="GH3" s="70"/>
      <c r="GI3" s="71"/>
      <c r="GJ3" s="71"/>
      <c r="GK3" s="72"/>
      <c r="GL3" s="72"/>
      <c r="GM3" s="72"/>
      <c r="GN3" s="72"/>
      <c r="GO3" s="72"/>
      <c r="GP3" s="73"/>
      <c r="GQ3" s="70"/>
      <c r="GR3" s="71"/>
      <c r="GS3" s="71"/>
      <c r="GT3" s="72"/>
      <c r="GU3" s="72"/>
      <c r="GV3" s="72"/>
      <c r="GW3" s="72"/>
      <c r="GX3" s="72"/>
      <c r="GY3" s="73"/>
      <c r="GZ3" s="70"/>
      <c r="HA3" s="71"/>
      <c r="HB3" s="71"/>
      <c r="HC3" s="72"/>
      <c r="HD3" s="72"/>
      <c r="HE3" s="72"/>
      <c r="HF3" s="72"/>
      <c r="HG3" s="72"/>
      <c r="HH3" s="73"/>
      <c r="HI3" s="70"/>
      <c r="HJ3" s="71"/>
      <c r="HK3" s="71"/>
      <c r="HL3" s="72"/>
      <c r="HM3" s="72"/>
      <c r="HN3" s="72"/>
      <c r="HO3" s="72"/>
      <c r="HP3" s="72"/>
      <c r="HQ3" s="73"/>
      <c r="HR3" s="70"/>
      <c r="HS3" s="71"/>
      <c r="HT3" s="71"/>
      <c r="HU3" s="72"/>
      <c r="HV3" s="72"/>
      <c r="HW3" s="72"/>
      <c r="HX3" s="72"/>
      <c r="HY3" s="72"/>
      <c r="HZ3" s="73"/>
      <c r="IA3" s="70"/>
      <c r="IB3" s="71"/>
      <c r="IC3" s="71"/>
      <c r="ID3" s="72"/>
      <c r="IE3" s="72"/>
      <c r="IF3" s="72"/>
      <c r="IG3" s="72"/>
      <c r="IH3" s="72"/>
      <c r="II3" s="73"/>
      <c r="IJ3" s="70"/>
      <c r="IK3" s="71"/>
      <c r="IL3" s="71"/>
      <c r="IM3" s="72"/>
      <c r="IN3" s="72"/>
      <c r="IO3" s="72"/>
      <c r="IP3" s="72"/>
      <c r="IQ3" s="72"/>
      <c r="IR3" s="73"/>
      <c r="IS3" s="70"/>
      <c r="IT3" s="71"/>
      <c r="IU3" s="71"/>
      <c r="IV3" s="72"/>
    </row>
    <row r="4" spans="1:256" s="2" customFormat="1" ht="45.75" customHeight="1" x14ac:dyDescent="0.25">
      <c r="A4" s="37">
        <v>1</v>
      </c>
      <c r="B4" s="45" t="s">
        <v>65</v>
      </c>
      <c r="C4" s="42" t="s">
        <v>63</v>
      </c>
      <c r="D4" s="43" t="s">
        <v>64</v>
      </c>
      <c r="E4" s="43" t="s">
        <v>202</v>
      </c>
      <c r="F4" s="43"/>
      <c r="G4" s="43" t="s">
        <v>223</v>
      </c>
      <c r="H4" s="43" t="s">
        <v>167</v>
      </c>
      <c r="I4" s="54" t="s">
        <v>253</v>
      </c>
    </row>
    <row r="5" spans="1:256" s="2" customFormat="1" ht="45.75" customHeight="1" x14ac:dyDescent="0.25">
      <c r="A5" s="37">
        <f>+A4+1</f>
        <v>2</v>
      </c>
      <c r="B5" s="45" t="s">
        <v>201</v>
      </c>
      <c r="C5" s="42" t="s">
        <v>177</v>
      </c>
      <c r="D5" s="43" t="s">
        <v>225</v>
      </c>
      <c r="E5" s="43" t="s">
        <v>226</v>
      </c>
      <c r="F5" s="43" t="s">
        <v>227</v>
      </c>
      <c r="G5" s="43"/>
      <c r="H5" s="43" t="s">
        <v>167</v>
      </c>
      <c r="I5" s="54" t="s">
        <v>252</v>
      </c>
    </row>
    <row r="6" spans="1:256" s="2" customFormat="1" ht="45.75" customHeight="1" x14ac:dyDescent="0.25">
      <c r="A6" s="37">
        <f t="shared" ref="A6:A12" si="0">+A5+1</f>
        <v>3</v>
      </c>
      <c r="B6" s="45" t="s">
        <v>38</v>
      </c>
      <c r="C6" s="42" t="s">
        <v>177</v>
      </c>
      <c r="D6" s="43" t="s">
        <v>40</v>
      </c>
      <c r="E6" s="43"/>
      <c r="F6" s="43"/>
      <c r="G6" s="43" t="s">
        <v>39</v>
      </c>
      <c r="H6" s="43" t="s">
        <v>167</v>
      </c>
      <c r="I6" s="54" t="s">
        <v>254</v>
      </c>
    </row>
    <row r="7" spans="1:256" s="38" customFormat="1" ht="45.75" customHeight="1" x14ac:dyDescent="0.25">
      <c r="A7" s="37">
        <f t="shared" si="0"/>
        <v>4</v>
      </c>
      <c r="B7" s="45" t="s">
        <v>66</v>
      </c>
      <c r="C7" s="43" t="s">
        <v>175</v>
      </c>
      <c r="D7" s="43" t="s">
        <v>81</v>
      </c>
      <c r="E7" s="43" t="s">
        <v>176</v>
      </c>
      <c r="F7" s="43" t="s">
        <v>228</v>
      </c>
      <c r="G7" s="43" t="s">
        <v>229</v>
      </c>
      <c r="H7" s="43" t="s">
        <v>167</v>
      </c>
      <c r="I7" s="54" t="s">
        <v>255</v>
      </c>
    </row>
    <row r="8" spans="1:256" s="2" customFormat="1" ht="45.75" customHeight="1" x14ac:dyDescent="0.25">
      <c r="A8" s="37">
        <f t="shared" si="0"/>
        <v>5</v>
      </c>
      <c r="B8" s="45" t="s">
        <v>178</v>
      </c>
      <c r="C8" s="42" t="s">
        <v>72</v>
      </c>
      <c r="D8" s="43" t="s">
        <v>179</v>
      </c>
      <c r="E8" s="43"/>
      <c r="F8" s="43"/>
      <c r="G8" s="43" t="s">
        <v>180</v>
      </c>
      <c r="H8" s="43" t="s">
        <v>170</v>
      </c>
      <c r="I8" s="54" t="s">
        <v>250</v>
      </c>
    </row>
    <row r="9" spans="1:256" s="2" customFormat="1" ht="45.75" customHeight="1" x14ac:dyDescent="0.25">
      <c r="A9" s="37">
        <f t="shared" si="0"/>
        <v>6</v>
      </c>
      <c r="B9" s="45" t="s">
        <v>181</v>
      </c>
      <c r="C9" s="42" t="s">
        <v>72</v>
      </c>
      <c r="D9" s="43" t="s">
        <v>219</v>
      </c>
      <c r="E9" s="43" t="s">
        <v>168</v>
      </c>
      <c r="F9" s="43" t="s">
        <v>169</v>
      </c>
      <c r="G9" s="43" t="s">
        <v>220</v>
      </c>
      <c r="H9" s="43" t="s">
        <v>167</v>
      </c>
      <c r="I9" s="57" t="s">
        <v>415</v>
      </c>
    </row>
    <row r="10" spans="1:256" s="38" customFormat="1" ht="45.75" customHeight="1" x14ac:dyDescent="0.25">
      <c r="A10" s="37">
        <f t="shared" si="0"/>
        <v>7</v>
      </c>
      <c r="B10" s="45" t="s">
        <v>182</v>
      </c>
      <c r="C10" s="43" t="s">
        <v>72</v>
      </c>
      <c r="D10" s="43" t="s">
        <v>221</v>
      </c>
      <c r="E10" s="43" t="s">
        <v>183</v>
      </c>
      <c r="F10" s="43" t="s">
        <v>184</v>
      </c>
      <c r="G10" s="43" t="s">
        <v>185</v>
      </c>
      <c r="H10" s="43" t="s">
        <v>170</v>
      </c>
      <c r="I10" s="57" t="s">
        <v>416</v>
      </c>
    </row>
    <row r="11" spans="1:256" ht="45.75" customHeight="1" x14ac:dyDescent="0.25">
      <c r="A11" s="37">
        <f t="shared" si="0"/>
        <v>8</v>
      </c>
      <c r="B11" s="45" t="s">
        <v>304</v>
      </c>
      <c r="C11" s="42" t="s">
        <v>129</v>
      </c>
      <c r="D11" s="43" t="s">
        <v>78</v>
      </c>
      <c r="E11" s="43"/>
      <c r="F11" s="43"/>
      <c r="G11" s="43" t="s">
        <v>130</v>
      </c>
      <c r="H11" s="43" t="s">
        <v>170</v>
      </c>
      <c r="I11" s="54" t="s">
        <v>305</v>
      </c>
    </row>
    <row r="12" spans="1:256" ht="45.75" customHeight="1" x14ac:dyDescent="0.25">
      <c r="A12" s="37">
        <f t="shared" si="0"/>
        <v>9</v>
      </c>
      <c r="B12" s="45" t="s">
        <v>28</v>
      </c>
      <c r="C12" s="42" t="s">
        <v>129</v>
      </c>
      <c r="D12" s="43" t="s">
        <v>78</v>
      </c>
      <c r="E12" s="43"/>
      <c r="F12" s="43"/>
      <c r="G12" s="43" t="s">
        <v>130</v>
      </c>
      <c r="H12" s="43" t="s">
        <v>170</v>
      </c>
      <c r="I12" s="54" t="s">
        <v>131</v>
      </c>
    </row>
  </sheetData>
  <mergeCells count="34">
    <mergeCell ref="BC3:BK3"/>
    <mergeCell ref="A1:C1"/>
    <mergeCell ref="D1:G1"/>
    <mergeCell ref="H1:H2"/>
    <mergeCell ref="I1:I2"/>
    <mergeCell ref="A2:B2"/>
    <mergeCell ref="A3:I3"/>
    <mergeCell ref="J3:R3"/>
    <mergeCell ref="S3:AA3"/>
    <mergeCell ref="AB3:AJ3"/>
    <mergeCell ref="AK3:AS3"/>
    <mergeCell ref="AT3:BB3"/>
    <mergeCell ref="FG3:FO3"/>
    <mergeCell ref="BL3:BT3"/>
    <mergeCell ref="BU3:CC3"/>
    <mergeCell ref="CD3:CL3"/>
    <mergeCell ref="CM3:CU3"/>
    <mergeCell ref="CV3:DD3"/>
    <mergeCell ref="DE3:DM3"/>
    <mergeCell ref="DN3:DV3"/>
    <mergeCell ref="DW3:EE3"/>
    <mergeCell ref="EF3:EN3"/>
    <mergeCell ref="EO3:EW3"/>
    <mergeCell ref="EX3:FF3"/>
    <mergeCell ref="HR3:HZ3"/>
    <mergeCell ref="IA3:II3"/>
    <mergeCell ref="IJ3:IR3"/>
    <mergeCell ref="IS3:IV3"/>
    <mergeCell ref="FP3:FX3"/>
    <mergeCell ref="FY3:GG3"/>
    <mergeCell ref="GH3:GP3"/>
    <mergeCell ref="GQ3:GY3"/>
    <mergeCell ref="GZ3:HH3"/>
    <mergeCell ref="HI3:HQ3"/>
  </mergeCells>
  <printOptions horizontalCentered="1" verticalCentered="1"/>
  <pageMargins left="0.19685039370078741" right="0.19685039370078741" top="0.19685039370078741" bottom="0.19685039370078741" header="0.31496062992125984" footer="0.31496062992125984"/>
  <pageSetup paperSize="8" scale="6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834DF-9096-4560-AF5A-CB36B129C616}">
  <sheetPr>
    <tabColor rgb="FFFF0000"/>
  </sheetPr>
  <dimension ref="A1:IV8"/>
  <sheetViews>
    <sheetView view="pageBreakPreview" zoomScale="70" zoomScaleNormal="100" zoomScaleSheetLayoutView="70" zoomScalePageLayoutView="70" workbookViewId="0">
      <selection activeCell="A2" sqref="A2:B2"/>
    </sheetView>
  </sheetViews>
  <sheetFormatPr baseColWidth="10" defaultColWidth="13.5703125" defaultRowHeight="15" x14ac:dyDescent="0.25"/>
  <cols>
    <col min="1" max="1" width="6.5703125" style="48" customWidth="1"/>
    <col min="2" max="2" width="60.7109375" style="49" customWidth="1"/>
    <col min="3" max="3" width="19.7109375" style="48" customWidth="1"/>
    <col min="4" max="4" width="23.28515625" style="50" customWidth="1"/>
    <col min="5" max="5" width="28.140625" style="50" customWidth="1"/>
    <col min="6" max="6" width="29.5703125" style="50" customWidth="1"/>
    <col min="7" max="7" width="33" style="50" customWidth="1"/>
    <col min="8" max="8" width="15.140625" style="48" customWidth="1"/>
    <col min="9" max="9" width="61" style="50" customWidth="1"/>
    <col min="10" max="16384" width="13.5703125" style="50"/>
  </cols>
  <sheetData>
    <row r="1" spans="1:256" s="3" customFormat="1" ht="16.5" thickBot="1" x14ac:dyDescent="0.3">
      <c r="A1" s="74" t="s">
        <v>337</v>
      </c>
      <c r="B1" s="75"/>
      <c r="C1" s="76"/>
      <c r="D1" s="77" t="s">
        <v>0</v>
      </c>
      <c r="E1" s="78"/>
      <c r="F1" s="78"/>
      <c r="G1" s="79"/>
      <c r="H1" s="89" t="s">
        <v>1</v>
      </c>
      <c r="I1" s="89" t="s">
        <v>2</v>
      </c>
    </row>
    <row r="2" spans="1:256" s="8" customFormat="1" ht="22.5" customHeight="1" thickBot="1" x14ac:dyDescent="0.3">
      <c r="A2" s="82" t="s">
        <v>3</v>
      </c>
      <c r="B2" s="83"/>
      <c r="C2" s="4" t="s">
        <v>4</v>
      </c>
      <c r="D2" s="5" t="s">
        <v>5</v>
      </c>
      <c r="E2" s="6" t="s">
        <v>6</v>
      </c>
      <c r="F2" s="6" t="s">
        <v>7</v>
      </c>
      <c r="G2" s="7" t="s">
        <v>8</v>
      </c>
      <c r="H2" s="90"/>
      <c r="I2" s="91"/>
    </row>
    <row r="3" spans="1:256" s="3" customFormat="1" ht="26.25" customHeight="1" x14ac:dyDescent="0.25">
      <c r="A3" s="92" t="s">
        <v>358</v>
      </c>
      <c r="B3" s="93"/>
      <c r="C3" s="93"/>
      <c r="D3" s="72"/>
      <c r="E3" s="72"/>
      <c r="F3" s="72"/>
      <c r="G3" s="72"/>
      <c r="H3" s="94"/>
      <c r="I3" s="95"/>
      <c r="J3" s="70"/>
      <c r="K3" s="71"/>
      <c r="L3" s="71"/>
      <c r="M3" s="72"/>
      <c r="N3" s="72"/>
      <c r="O3" s="72"/>
      <c r="P3" s="72"/>
      <c r="Q3" s="72"/>
      <c r="R3" s="73"/>
      <c r="S3" s="70"/>
      <c r="T3" s="71"/>
      <c r="U3" s="71"/>
      <c r="V3" s="72"/>
      <c r="W3" s="72"/>
      <c r="X3" s="72"/>
      <c r="Y3" s="72"/>
      <c r="Z3" s="72"/>
      <c r="AA3" s="73"/>
      <c r="AB3" s="70"/>
      <c r="AC3" s="71"/>
      <c r="AD3" s="71"/>
      <c r="AE3" s="72"/>
      <c r="AF3" s="72"/>
      <c r="AG3" s="72"/>
      <c r="AH3" s="72"/>
      <c r="AI3" s="72"/>
      <c r="AJ3" s="73"/>
      <c r="AK3" s="70"/>
      <c r="AL3" s="71"/>
      <c r="AM3" s="71"/>
      <c r="AN3" s="72"/>
      <c r="AO3" s="72"/>
      <c r="AP3" s="72"/>
      <c r="AQ3" s="72"/>
      <c r="AR3" s="72"/>
      <c r="AS3" s="73"/>
      <c r="AT3" s="70"/>
      <c r="AU3" s="71"/>
      <c r="AV3" s="71"/>
      <c r="AW3" s="72"/>
      <c r="AX3" s="72"/>
      <c r="AY3" s="72"/>
      <c r="AZ3" s="72"/>
      <c r="BA3" s="72"/>
      <c r="BB3" s="73"/>
      <c r="BC3" s="70"/>
      <c r="BD3" s="71"/>
      <c r="BE3" s="71"/>
      <c r="BF3" s="72"/>
      <c r="BG3" s="72"/>
      <c r="BH3" s="72"/>
      <c r="BI3" s="72"/>
      <c r="BJ3" s="72"/>
      <c r="BK3" s="73"/>
      <c r="BL3" s="70"/>
      <c r="BM3" s="71"/>
      <c r="BN3" s="71"/>
      <c r="BO3" s="72"/>
      <c r="BP3" s="72"/>
      <c r="BQ3" s="72"/>
      <c r="BR3" s="72"/>
      <c r="BS3" s="72"/>
      <c r="BT3" s="73"/>
      <c r="BU3" s="70"/>
      <c r="BV3" s="71"/>
      <c r="BW3" s="71"/>
      <c r="BX3" s="72"/>
      <c r="BY3" s="72"/>
      <c r="BZ3" s="72"/>
      <c r="CA3" s="72"/>
      <c r="CB3" s="72"/>
      <c r="CC3" s="73"/>
      <c r="CD3" s="70"/>
      <c r="CE3" s="71"/>
      <c r="CF3" s="71"/>
      <c r="CG3" s="72"/>
      <c r="CH3" s="72"/>
      <c r="CI3" s="72"/>
      <c r="CJ3" s="72"/>
      <c r="CK3" s="72"/>
      <c r="CL3" s="73"/>
      <c r="CM3" s="70"/>
      <c r="CN3" s="71"/>
      <c r="CO3" s="71"/>
      <c r="CP3" s="72"/>
      <c r="CQ3" s="72"/>
      <c r="CR3" s="72"/>
      <c r="CS3" s="72"/>
      <c r="CT3" s="72"/>
      <c r="CU3" s="73"/>
      <c r="CV3" s="70"/>
      <c r="CW3" s="71"/>
      <c r="CX3" s="71"/>
      <c r="CY3" s="72"/>
      <c r="CZ3" s="72"/>
      <c r="DA3" s="72"/>
      <c r="DB3" s="72"/>
      <c r="DC3" s="72"/>
      <c r="DD3" s="73"/>
      <c r="DE3" s="70"/>
      <c r="DF3" s="71"/>
      <c r="DG3" s="71"/>
      <c r="DH3" s="72"/>
      <c r="DI3" s="72"/>
      <c r="DJ3" s="72"/>
      <c r="DK3" s="72"/>
      <c r="DL3" s="72"/>
      <c r="DM3" s="73"/>
      <c r="DN3" s="70"/>
      <c r="DO3" s="71"/>
      <c r="DP3" s="71"/>
      <c r="DQ3" s="72"/>
      <c r="DR3" s="72"/>
      <c r="DS3" s="72"/>
      <c r="DT3" s="72"/>
      <c r="DU3" s="72"/>
      <c r="DV3" s="73"/>
      <c r="DW3" s="70"/>
      <c r="DX3" s="71"/>
      <c r="DY3" s="71"/>
      <c r="DZ3" s="72"/>
      <c r="EA3" s="72"/>
      <c r="EB3" s="72"/>
      <c r="EC3" s="72"/>
      <c r="ED3" s="72"/>
      <c r="EE3" s="73"/>
      <c r="EF3" s="70"/>
      <c r="EG3" s="71"/>
      <c r="EH3" s="71"/>
      <c r="EI3" s="72"/>
      <c r="EJ3" s="72"/>
      <c r="EK3" s="72"/>
      <c r="EL3" s="72"/>
      <c r="EM3" s="72"/>
      <c r="EN3" s="73"/>
      <c r="EO3" s="70"/>
      <c r="EP3" s="71"/>
      <c r="EQ3" s="71"/>
      <c r="ER3" s="72"/>
      <c r="ES3" s="72"/>
      <c r="ET3" s="72"/>
      <c r="EU3" s="72"/>
      <c r="EV3" s="72"/>
      <c r="EW3" s="73"/>
      <c r="EX3" s="70"/>
      <c r="EY3" s="71"/>
      <c r="EZ3" s="71"/>
      <c r="FA3" s="72"/>
      <c r="FB3" s="72"/>
      <c r="FC3" s="72"/>
      <c r="FD3" s="72"/>
      <c r="FE3" s="72"/>
      <c r="FF3" s="73"/>
      <c r="FG3" s="70"/>
      <c r="FH3" s="71"/>
      <c r="FI3" s="71"/>
      <c r="FJ3" s="72"/>
      <c r="FK3" s="72"/>
      <c r="FL3" s="72"/>
      <c r="FM3" s="72"/>
      <c r="FN3" s="72"/>
      <c r="FO3" s="73"/>
      <c r="FP3" s="70"/>
      <c r="FQ3" s="71"/>
      <c r="FR3" s="71"/>
      <c r="FS3" s="72"/>
      <c r="FT3" s="72"/>
      <c r="FU3" s="72"/>
      <c r="FV3" s="72"/>
      <c r="FW3" s="72"/>
      <c r="FX3" s="73"/>
      <c r="FY3" s="70"/>
      <c r="FZ3" s="71"/>
      <c r="GA3" s="71"/>
      <c r="GB3" s="72"/>
      <c r="GC3" s="72"/>
      <c r="GD3" s="72"/>
      <c r="GE3" s="72"/>
      <c r="GF3" s="72"/>
      <c r="GG3" s="73"/>
      <c r="GH3" s="70"/>
      <c r="GI3" s="71"/>
      <c r="GJ3" s="71"/>
      <c r="GK3" s="72"/>
      <c r="GL3" s="72"/>
      <c r="GM3" s="72"/>
      <c r="GN3" s="72"/>
      <c r="GO3" s="72"/>
      <c r="GP3" s="73"/>
      <c r="GQ3" s="70"/>
      <c r="GR3" s="71"/>
      <c r="GS3" s="71"/>
      <c r="GT3" s="72"/>
      <c r="GU3" s="72"/>
      <c r="GV3" s="72"/>
      <c r="GW3" s="72"/>
      <c r="GX3" s="72"/>
      <c r="GY3" s="73"/>
      <c r="GZ3" s="70"/>
      <c r="HA3" s="71"/>
      <c r="HB3" s="71"/>
      <c r="HC3" s="72"/>
      <c r="HD3" s="72"/>
      <c r="HE3" s="72"/>
      <c r="HF3" s="72"/>
      <c r="HG3" s="72"/>
      <c r="HH3" s="73"/>
      <c r="HI3" s="70"/>
      <c r="HJ3" s="71"/>
      <c r="HK3" s="71"/>
      <c r="HL3" s="72"/>
      <c r="HM3" s="72"/>
      <c r="HN3" s="72"/>
      <c r="HO3" s="72"/>
      <c r="HP3" s="72"/>
      <c r="HQ3" s="73"/>
      <c r="HR3" s="70"/>
      <c r="HS3" s="71"/>
      <c r="HT3" s="71"/>
      <c r="HU3" s="72"/>
      <c r="HV3" s="72"/>
      <c r="HW3" s="72"/>
      <c r="HX3" s="72"/>
      <c r="HY3" s="72"/>
      <c r="HZ3" s="73"/>
      <c r="IA3" s="70"/>
      <c r="IB3" s="71"/>
      <c r="IC3" s="71"/>
      <c r="ID3" s="72"/>
      <c r="IE3" s="72"/>
      <c r="IF3" s="72"/>
      <c r="IG3" s="72"/>
      <c r="IH3" s="72"/>
      <c r="II3" s="73"/>
      <c r="IJ3" s="70"/>
      <c r="IK3" s="71"/>
      <c r="IL3" s="71"/>
      <c r="IM3" s="72"/>
      <c r="IN3" s="72"/>
      <c r="IO3" s="72"/>
      <c r="IP3" s="72"/>
      <c r="IQ3" s="72"/>
      <c r="IR3" s="73"/>
      <c r="IS3" s="70"/>
      <c r="IT3" s="71"/>
      <c r="IU3" s="71"/>
      <c r="IV3" s="72"/>
    </row>
    <row r="4" spans="1:256" s="2" customFormat="1" ht="45.75" customHeight="1" x14ac:dyDescent="0.25">
      <c r="A4" s="35">
        <v>1</v>
      </c>
      <c r="B4" s="34" t="s">
        <v>65</v>
      </c>
      <c r="C4" s="35" t="s">
        <v>63</v>
      </c>
      <c r="D4" s="35" t="s">
        <v>64</v>
      </c>
      <c r="E4" s="35"/>
      <c r="F4" s="35"/>
      <c r="G4" s="35" t="s">
        <v>84</v>
      </c>
      <c r="H4" s="35" t="s">
        <v>167</v>
      </c>
      <c r="I4" s="35" t="s">
        <v>251</v>
      </c>
    </row>
    <row r="5" spans="1:256" s="2" customFormat="1" ht="45.75" customHeight="1" x14ac:dyDescent="0.25">
      <c r="A5" s="37">
        <f>+A4+1</f>
        <v>2</v>
      </c>
      <c r="B5" s="34" t="s">
        <v>201</v>
      </c>
      <c r="C5" s="35" t="s">
        <v>177</v>
      </c>
      <c r="D5" s="37" t="s">
        <v>225</v>
      </c>
      <c r="E5" s="37" t="s">
        <v>226</v>
      </c>
      <c r="F5" s="37" t="s">
        <v>227</v>
      </c>
      <c r="G5" s="37" t="s">
        <v>224</v>
      </c>
      <c r="H5" s="35" t="s">
        <v>167</v>
      </c>
      <c r="I5" s="37" t="s">
        <v>252</v>
      </c>
    </row>
    <row r="6" spans="1:256" s="2" customFormat="1" ht="45.75" customHeight="1" x14ac:dyDescent="0.25">
      <c r="A6" s="37">
        <f t="shared" ref="A6:A8" si="0">+A5+1</f>
        <v>3</v>
      </c>
      <c r="B6" s="34" t="s">
        <v>66</v>
      </c>
      <c r="C6" s="35" t="s">
        <v>71</v>
      </c>
      <c r="D6" s="35" t="s">
        <v>81</v>
      </c>
      <c r="E6" s="35" t="s">
        <v>82</v>
      </c>
      <c r="F6" s="35"/>
      <c r="G6" s="35" t="s">
        <v>83</v>
      </c>
      <c r="H6" s="35" t="s">
        <v>167</v>
      </c>
      <c r="I6" s="35" t="s">
        <v>255</v>
      </c>
    </row>
    <row r="7" spans="1:256" s="2" customFormat="1" ht="45.75" customHeight="1" x14ac:dyDescent="0.25">
      <c r="A7" s="37">
        <f t="shared" si="0"/>
        <v>4</v>
      </c>
      <c r="B7" s="34" t="s">
        <v>67</v>
      </c>
      <c r="C7" s="35" t="s">
        <v>41</v>
      </c>
      <c r="D7" s="35" t="s">
        <v>40</v>
      </c>
      <c r="E7" s="35"/>
      <c r="F7" s="35"/>
      <c r="G7" s="35" t="s">
        <v>39</v>
      </c>
      <c r="H7" s="35" t="s">
        <v>167</v>
      </c>
      <c r="I7" s="35" t="s">
        <v>89</v>
      </c>
    </row>
    <row r="8" spans="1:256" s="2" customFormat="1" ht="45.75" customHeight="1" x14ac:dyDescent="0.25">
      <c r="A8" s="37">
        <f t="shared" si="0"/>
        <v>5</v>
      </c>
      <c r="B8" s="34" t="s">
        <v>338</v>
      </c>
      <c r="C8" s="35" t="s">
        <v>85</v>
      </c>
      <c r="D8" s="35" t="s">
        <v>339</v>
      </c>
      <c r="E8" s="35" t="s">
        <v>340</v>
      </c>
      <c r="F8" s="35"/>
      <c r="G8" s="35" t="s">
        <v>341</v>
      </c>
      <c r="H8" s="35" t="s">
        <v>170</v>
      </c>
      <c r="I8" s="35" t="s">
        <v>25</v>
      </c>
    </row>
  </sheetData>
  <mergeCells count="34">
    <mergeCell ref="HR3:HZ3"/>
    <mergeCell ref="IA3:II3"/>
    <mergeCell ref="IJ3:IR3"/>
    <mergeCell ref="IS3:IV3"/>
    <mergeCell ref="FP3:FX3"/>
    <mergeCell ref="FY3:GG3"/>
    <mergeCell ref="GH3:GP3"/>
    <mergeCell ref="GQ3:GY3"/>
    <mergeCell ref="GZ3:HH3"/>
    <mergeCell ref="HI3:HQ3"/>
    <mergeCell ref="FG3:FO3"/>
    <mergeCell ref="BL3:BT3"/>
    <mergeCell ref="BU3:CC3"/>
    <mergeCell ref="CD3:CL3"/>
    <mergeCell ref="CM3:CU3"/>
    <mergeCell ref="CV3:DD3"/>
    <mergeCell ref="DE3:DM3"/>
    <mergeCell ref="DN3:DV3"/>
    <mergeCell ref="DW3:EE3"/>
    <mergeCell ref="EF3:EN3"/>
    <mergeCell ref="EO3:EW3"/>
    <mergeCell ref="EX3:FF3"/>
    <mergeCell ref="BC3:BK3"/>
    <mergeCell ref="A1:C1"/>
    <mergeCell ref="D1:G1"/>
    <mergeCell ref="H1:H2"/>
    <mergeCell ref="I1:I2"/>
    <mergeCell ref="A2:B2"/>
    <mergeCell ref="A3:I3"/>
    <mergeCell ref="J3:R3"/>
    <mergeCell ref="S3:AA3"/>
    <mergeCell ref="AB3:AJ3"/>
    <mergeCell ref="AK3:AS3"/>
    <mergeCell ref="AT3:BB3"/>
  </mergeCells>
  <printOptions horizontalCentered="1" verticalCentered="1"/>
  <pageMargins left="0.19685039370078741" right="0.19685039370078741" top="0.19685039370078741" bottom="0.19685039370078741" header="0.31496062992125984" footer="0.31496062992125984"/>
  <pageSetup paperSize="8" scale="7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I27"/>
  <sheetViews>
    <sheetView view="pageBreakPreview" zoomScale="73" zoomScaleNormal="73" zoomScaleSheetLayoutView="73" zoomScalePageLayoutView="70" workbookViewId="0">
      <selection activeCell="B7" sqref="B7"/>
    </sheetView>
  </sheetViews>
  <sheetFormatPr baseColWidth="10" defaultColWidth="13.5703125" defaultRowHeight="15" x14ac:dyDescent="0.25"/>
  <cols>
    <col min="1" max="1" width="6.5703125" style="1" customWidth="1"/>
    <col min="2" max="2" width="64.140625" style="2" customWidth="1"/>
    <col min="3" max="3" width="19.7109375" style="1" customWidth="1"/>
    <col min="4" max="4" width="29" style="3" customWidth="1"/>
    <col min="5" max="5" width="28.140625" style="3" customWidth="1"/>
    <col min="6" max="6" width="46.28515625" style="3" customWidth="1"/>
    <col min="7" max="7" width="38.140625" style="3" customWidth="1"/>
    <col min="8" max="8" width="17.28515625" style="1" customWidth="1"/>
    <col min="9" max="9" width="85.140625" style="3" customWidth="1"/>
    <col min="10" max="16384" width="13.5703125" style="3"/>
  </cols>
  <sheetData>
    <row r="1" spans="1:9" ht="20.25" x14ac:dyDescent="0.25">
      <c r="A1" s="61" t="s">
        <v>496</v>
      </c>
      <c r="B1" s="61"/>
      <c r="C1" s="61"/>
      <c r="D1" s="61"/>
      <c r="E1" s="61"/>
      <c r="F1" s="61"/>
      <c r="G1" s="61"/>
      <c r="H1" s="61"/>
      <c r="I1" s="61"/>
    </row>
    <row r="2" spans="1:9" ht="21" thickBot="1" x14ac:dyDescent="0.3">
      <c r="A2" s="61" t="str">
        <f>+'indicadors recollida selectiva'!A2</f>
        <v>Abrera</v>
      </c>
      <c r="B2" s="61"/>
      <c r="C2" s="61"/>
      <c r="D2" s="61"/>
      <c r="E2" s="61"/>
      <c r="F2" s="61"/>
      <c r="G2" s="61"/>
      <c r="H2" s="61"/>
      <c r="I2" s="61"/>
    </row>
    <row r="3" spans="1:9" ht="16.5" thickBot="1" x14ac:dyDescent="0.3">
      <c r="A3" s="74"/>
      <c r="B3" s="75"/>
      <c r="C3" s="76"/>
      <c r="D3" s="77" t="s">
        <v>0</v>
      </c>
      <c r="E3" s="78"/>
      <c r="F3" s="78"/>
      <c r="G3" s="79"/>
      <c r="H3" s="80" t="s">
        <v>1</v>
      </c>
      <c r="I3" s="80" t="s">
        <v>2</v>
      </c>
    </row>
    <row r="4" spans="1:9" s="8" customFormat="1" ht="46.5" customHeight="1" thickBot="1" x14ac:dyDescent="0.3">
      <c r="A4" s="82" t="s">
        <v>3</v>
      </c>
      <c r="B4" s="83"/>
      <c r="C4" s="4" t="s">
        <v>4</v>
      </c>
      <c r="D4" s="5" t="s">
        <v>5</v>
      </c>
      <c r="E4" s="6" t="s">
        <v>6</v>
      </c>
      <c r="F4" s="6" t="s">
        <v>7</v>
      </c>
      <c r="G4" s="7" t="s">
        <v>8</v>
      </c>
      <c r="H4" s="81"/>
      <c r="I4" s="101"/>
    </row>
    <row r="5" spans="1:9" ht="26.25" customHeight="1" x14ac:dyDescent="0.25">
      <c r="A5" s="84" t="s">
        <v>371</v>
      </c>
      <c r="B5" s="85"/>
      <c r="C5" s="85"/>
      <c r="D5" s="86"/>
      <c r="E5" s="86"/>
      <c r="F5" s="86"/>
      <c r="G5" s="86"/>
      <c r="H5" s="86"/>
      <c r="I5" s="102"/>
    </row>
    <row r="6" spans="1:9" ht="45.75" customHeight="1" x14ac:dyDescent="0.25">
      <c r="A6" s="65">
        <v>1</v>
      </c>
      <c r="B6" s="45" t="s">
        <v>120</v>
      </c>
      <c r="C6" s="42" t="s">
        <v>121</v>
      </c>
      <c r="D6" s="43" t="s">
        <v>122</v>
      </c>
      <c r="E6" s="43" t="s">
        <v>123</v>
      </c>
      <c r="F6" s="43"/>
      <c r="G6" s="43"/>
      <c r="H6" s="43" t="s">
        <v>170</v>
      </c>
      <c r="I6" s="44" t="s">
        <v>290</v>
      </c>
    </row>
    <row r="7" spans="1:9" ht="45.75" customHeight="1" x14ac:dyDescent="0.25">
      <c r="A7" s="65">
        <f>+A6+1</f>
        <v>2</v>
      </c>
      <c r="B7" s="45" t="s">
        <v>124</v>
      </c>
      <c r="C7" s="42" t="s">
        <v>121</v>
      </c>
      <c r="D7" s="43" t="s">
        <v>125</v>
      </c>
      <c r="E7" s="43" t="s">
        <v>126</v>
      </c>
      <c r="F7" s="43" t="s">
        <v>285</v>
      </c>
      <c r="G7" s="43"/>
      <c r="H7" s="43" t="s">
        <v>170</v>
      </c>
      <c r="I7" s="44" t="s">
        <v>204</v>
      </c>
    </row>
    <row r="8" spans="1:9" ht="76.5" customHeight="1" x14ac:dyDescent="0.25">
      <c r="A8" s="65">
        <f t="shared" ref="A8:A13" si="0">+A7+1</f>
        <v>3</v>
      </c>
      <c r="B8" s="45" t="s">
        <v>405</v>
      </c>
      <c r="C8" s="42" t="s">
        <v>121</v>
      </c>
      <c r="D8" s="43" t="s">
        <v>283</v>
      </c>
      <c r="E8" s="43"/>
      <c r="F8" s="43" t="s">
        <v>127</v>
      </c>
      <c r="G8" s="43" t="s">
        <v>128</v>
      </c>
      <c r="H8" s="43" t="s">
        <v>170</v>
      </c>
      <c r="I8" s="44"/>
    </row>
    <row r="9" spans="1:9" ht="45.75" customHeight="1" x14ac:dyDescent="0.25">
      <c r="A9" s="65">
        <f t="shared" si="0"/>
        <v>4</v>
      </c>
      <c r="B9" s="45" t="s">
        <v>284</v>
      </c>
      <c r="C9" s="42" t="s">
        <v>121</v>
      </c>
      <c r="D9" s="43" t="s">
        <v>132</v>
      </c>
      <c r="E9" s="43"/>
      <c r="F9" s="43" t="s">
        <v>299</v>
      </c>
      <c r="G9" s="43"/>
      <c r="H9" s="43"/>
      <c r="I9" s="44" t="s">
        <v>133</v>
      </c>
    </row>
    <row r="10" spans="1:9" ht="75" customHeight="1" x14ac:dyDescent="0.25">
      <c r="A10" s="65">
        <f t="shared" si="0"/>
        <v>5</v>
      </c>
      <c r="B10" s="45" t="s">
        <v>29</v>
      </c>
      <c r="C10" s="42" t="s">
        <v>134</v>
      </c>
      <c r="D10" s="43" t="s">
        <v>135</v>
      </c>
      <c r="E10" s="43" t="s">
        <v>136</v>
      </c>
      <c r="F10" s="43" t="s">
        <v>286</v>
      </c>
      <c r="G10" s="43"/>
      <c r="H10" s="43" t="s">
        <v>170</v>
      </c>
      <c r="I10" s="44" t="s">
        <v>137</v>
      </c>
    </row>
    <row r="11" spans="1:9" ht="56.25" customHeight="1" x14ac:dyDescent="0.25">
      <c r="A11" s="65">
        <f t="shared" si="0"/>
        <v>6</v>
      </c>
      <c r="B11" s="45" t="s">
        <v>164</v>
      </c>
      <c r="C11" s="42" t="s">
        <v>138</v>
      </c>
      <c r="D11" s="43" t="s">
        <v>287</v>
      </c>
      <c r="E11" s="43"/>
      <c r="F11" s="43"/>
      <c r="G11" s="43" t="s">
        <v>139</v>
      </c>
      <c r="H11" s="43" t="s">
        <v>170</v>
      </c>
      <c r="I11" s="44" t="s">
        <v>291</v>
      </c>
    </row>
    <row r="12" spans="1:9" ht="56.25" customHeight="1" x14ac:dyDescent="0.25">
      <c r="A12" s="65">
        <f t="shared" si="0"/>
        <v>7</v>
      </c>
      <c r="B12" s="45" t="s">
        <v>406</v>
      </c>
      <c r="C12" s="42" t="s">
        <v>121</v>
      </c>
      <c r="D12" s="43" t="s">
        <v>407</v>
      </c>
      <c r="E12" s="43"/>
      <c r="F12" s="43" t="s">
        <v>409</v>
      </c>
      <c r="G12" s="43" t="s">
        <v>408</v>
      </c>
      <c r="H12" s="43"/>
      <c r="I12" s="44" t="s">
        <v>410</v>
      </c>
    </row>
    <row r="13" spans="1:9" ht="56.25" customHeight="1" x14ac:dyDescent="0.25">
      <c r="A13" s="65">
        <f t="shared" si="0"/>
        <v>8</v>
      </c>
      <c r="B13" s="45" t="s">
        <v>372</v>
      </c>
      <c r="C13" s="42" t="s">
        <v>121</v>
      </c>
      <c r="D13" s="43" t="s">
        <v>374</v>
      </c>
      <c r="E13" s="43"/>
      <c r="F13" s="43" t="s">
        <v>373</v>
      </c>
      <c r="G13" s="43" t="s">
        <v>433</v>
      </c>
      <c r="H13" s="43" t="s">
        <v>170</v>
      </c>
      <c r="I13" s="44"/>
    </row>
    <row r="14" spans="1:9" ht="26.25" customHeight="1" x14ac:dyDescent="0.25">
      <c r="A14" s="99" t="s">
        <v>369</v>
      </c>
      <c r="B14" s="99"/>
      <c r="C14" s="99"/>
      <c r="D14" s="100"/>
      <c r="E14" s="100"/>
      <c r="F14" s="100"/>
      <c r="G14" s="100"/>
      <c r="H14" s="100"/>
      <c r="I14" s="100"/>
    </row>
    <row r="15" spans="1:9" ht="45.75" customHeight="1" x14ac:dyDescent="0.25">
      <c r="A15" s="65">
        <f>A13+1</f>
        <v>9</v>
      </c>
      <c r="B15" s="45" t="s">
        <v>165</v>
      </c>
      <c r="C15" s="42" t="s">
        <v>72</v>
      </c>
      <c r="D15" s="43" t="s">
        <v>495</v>
      </c>
      <c r="E15" s="43" t="s">
        <v>30</v>
      </c>
      <c r="F15" s="43"/>
      <c r="G15" s="43"/>
      <c r="H15" s="43" t="s">
        <v>170</v>
      </c>
      <c r="I15" s="44" t="s">
        <v>205</v>
      </c>
    </row>
    <row r="16" spans="1:9" ht="45.75" customHeight="1" x14ac:dyDescent="0.25">
      <c r="A16" s="65">
        <f>A15+1</f>
        <v>10</v>
      </c>
      <c r="B16" s="45" t="s">
        <v>140</v>
      </c>
      <c r="C16" s="42" t="s">
        <v>72</v>
      </c>
      <c r="D16" s="43">
        <v>0</v>
      </c>
      <c r="E16" s="43" t="s">
        <v>46</v>
      </c>
      <c r="F16" s="43"/>
      <c r="G16" s="43" t="s">
        <v>141</v>
      </c>
      <c r="H16" s="43" t="s">
        <v>167</v>
      </c>
      <c r="I16" s="56" t="s">
        <v>206</v>
      </c>
    </row>
    <row r="17" spans="1:9" s="2" customFormat="1" ht="45.75" customHeight="1" x14ac:dyDescent="0.25">
      <c r="A17" s="65">
        <f t="shared" ref="A17:A18" si="1">A16+1</f>
        <v>11</v>
      </c>
      <c r="B17" s="45" t="s">
        <v>16</v>
      </c>
      <c r="C17" s="42" t="s">
        <v>71</v>
      </c>
      <c r="D17" s="43" t="s">
        <v>142</v>
      </c>
      <c r="E17" s="43" t="s">
        <v>143</v>
      </c>
      <c r="F17" s="43" t="s">
        <v>144</v>
      </c>
      <c r="G17" s="43" t="s">
        <v>145</v>
      </c>
      <c r="H17" s="43" t="s">
        <v>167</v>
      </c>
      <c r="I17" s="45" t="s">
        <v>148</v>
      </c>
    </row>
    <row r="18" spans="1:9" ht="61.5" customHeight="1" x14ac:dyDescent="0.2">
      <c r="A18" s="65">
        <f t="shared" si="1"/>
        <v>12</v>
      </c>
      <c r="B18" s="45" t="s">
        <v>146</v>
      </c>
      <c r="C18" s="42" t="s">
        <v>72</v>
      </c>
      <c r="D18" s="43">
        <v>0</v>
      </c>
      <c r="E18" s="43" t="s">
        <v>31</v>
      </c>
      <c r="F18" s="43"/>
      <c r="G18" s="44"/>
      <c r="H18" s="43" t="s">
        <v>170</v>
      </c>
      <c r="I18" s="60" t="s">
        <v>147</v>
      </c>
    </row>
    <row r="19" spans="1:9" ht="26.25" customHeight="1" x14ac:dyDescent="0.25">
      <c r="A19" s="99" t="s">
        <v>376</v>
      </c>
      <c r="B19" s="99"/>
      <c r="C19" s="99"/>
      <c r="D19" s="100"/>
      <c r="E19" s="100"/>
      <c r="F19" s="100"/>
      <c r="G19" s="100"/>
      <c r="H19" s="100"/>
      <c r="I19" s="100"/>
    </row>
    <row r="20" spans="1:9" ht="45.75" customHeight="1" x14ac:dyDescent="0.25">
      <c r="A20" s="65">
        <f>A18+1</f>
        <v>13</v>
      </c>
      <c r="B20" s="45" t="s">
        <v>288</v>
      </c>
      <c r="C20" s="42" t="s">
        <v>121</v>
      </c>
      <c r="D20" s="43" t="s">
        <v>149</v>
      </c>
      <c r="E20" s="43" t="s">
        <v>150</v>
      </c>
      <c r="F20" s="43"/>
      <c r="G20" s="43" t="s">
        <v>151</v>
      </c>
      <c r="H20" s="43" t="s">
        <v>170</v>
      </c>
      <c r="I20" s="44" t="s">
        <v>152</v>
      </c>
    </row>
    <row r="21" spans="1:9" ht="45.75" customHeight="1" x14ac:dyDescent="0.25">
      <c r="A21" s="65">
        <f>A20+1</f>
        <v>14</v>
      </c>
      <c r="B21" s="45" t="s">
        <v>377</v>
      </c>
      <c r="C21" s="42" t="s">
        <v>370</v>
      </c>
      <c r="D21" s="43" t="s">
        <v>379</v>
      </c>
      <c r="E21" s="43"/>
      <c r="F21" s="43" t="s">
        <v>380</v>
      </c>
      <c r="G21" s="43" t="s">
        <v>378</v>
      </c>
      <c r="H21" s="43" t="s">
        <v>170</v>
      </c>
      <c r="I21" s="44" t="s">
        <v>381</v>
      </c>
    </row>
    <row r="22" spans="1:9" ht="45.75" customHeight="1" x14ac:dyDescent="0.25">
      <c r="A22" s="65">
        <f t="shared" ref="A22:A25" si="2">A21+1</f>
        <v>15</v>
      </c>
      <c r="B22" s="45" t="s">
        <v>493</v>
      </c>
      <c r="C22" s="42" t="s">
        <v>121</v>
      </c>
      <c r="D22" s="43" t="s">
        <v>153</v>
      </c>
      <c r="E22" s="43" t="s">
        <v>154</v>
      </c>
      <c r="F22" s="43" t="s">
        <v>155</v>
      </c>
      <c r="G22" s="43"/>
      <c r="H22" s="43" t="s">
        <v>167</v>
      </c>
      <c r="I22" s="44" t="s">
        <v>494</v>
      </c>
    </row>
    <row r="23" spans="1:9" ht="53.25" customHeight="1" x14ac:dyDescent="0.25">
      <c r="A23" s="65">
        <f t="shared" si="2"/>
        <v>16</v>
      </c>
      <c r="B23" s="45" t="s">
        <v>289</v>
      </c>
      <c r="C23" s="42" t="s">
        <v>370</v>
      </c>
      <c r="D23" s="43" t="s">
        <v>383</v>
      </c>
      <c r="E23" s="43" t="s">
        <v>384</v>
      </c>
      <c r="F23" s="43"/>
      <c r="G23" s="43" t="s">
        <v>156</v>
      </c>
      <c r="H23" s="43" t="s">
        <v>170</v>
      </c>
      <c r="I23" s="56" t="s">
        <v>157</v>
      </c>
    </row>
    <row r="24" spans="1:9" ht="53.25" customHeight="1" x14ac:dyDescent="0.25">
      <c r="A24" s="65">
        <f t="shared" si="2"/>
        <v>17</v>
      </c>
      <c r="B24" s="45" t="s">
        <v>382</v>
      </c>
      <c r="C24" s="42" t="s">
        <v>385</v>
      </c>
      <c r="D24" s="43" t="s">
        <v>387</v>
      </c>
      <c r="E24" s="43"/>
      <c r="F24" s="43"/>
      <c r="G24" s="43" t="s">
        <v>386</v>
      </c>
      <c r="H24" s="43"/>
      <c r="I24" s="56" t="s">
        <v>388</v>
      </c>
    </row>
    <row r="25" spans="1:9" ht="53.25" customHeight="1" x14ac:dyDescent="0.25">
      <c r="A25" s="65">
        <f t="shared" si="2"/>
        <v>18</v>
      </c>
      <c r="B25" s="45" t="s">
        <v>389</v>
      </c>
      <c r="C25" s="42" t="s">
        <v>370</v>
      </c>
      <c r="D25" s="43" t="s">
        <v>390</v>
      </c>
      <c r="E25" s="43"/>
      <c r="F25" s="43" t="s">
        <v>391</v>
      </c>
      <c r="G25" s="43" t="s">
        <v>392</v>
      </c>
      <c r="H25" s="43"/>
      <c r="I25" s="56"/>
    </row>
    <row r="26" spans="1:9" ht="26.25" customHeight="1" x14ac:dyDescent="0.25">
      <c r="A26" s="99" t="s">
        <v>375</v>
      </c>
      <c r="B26" s="99" t="s">
        <v>32</v>
      </c>
      <c r="C26" s="99"/>
      <c r="D26" s="100"/>
      <c r="E26" s="100"/>
      <c r="F26" s="100"/>
      <c r="G26" s="100"/>
      <c r="H26" s="100"/>
      <c r="I26" s="100"/>
    </row>
    <row r="27" spans="1:9" ht="50.25" customHeight="1" x14ac:dyDescent="0.25">
      <c r="A27" s="65">
        <v>19</v>
      </c>
      <c r="B27" s="45" t="s">
        <v>36</v>
      </c>
      <c r="C27" s="42" t="s">
        <v>158</v>
      </c>
      <c r="D27" s="43" t="s">
        <v>159</v>
      </c>
      <c r="E27" s="43" t="s">
        <v>160</v>
      </c>
      <c r="F27" s="43" t="s">
        <v>161</v>
      </c>
      <c r="G27" s="43" t="s">
        <v>162</v>
      </c>
      <c r="H27" s="43" t="s">
        <v>167</v>
      </c>
      <c r="I27" s="56" t="s">
        <v>292</v>
      </c>
    </row>
  </sheetData>
  <mergeCells count="9">
    <mergeCell ref="A26:I26"/>
    <mergeCell ref="A19:I19"/>
    <mergeCell ref="A14:I14"/>
    <mergeCell ref="A3:C3"/>
    <mergeCell ref="D3:G3"/>
    <mergeCell ref="H3:H4"/>
    <mergeCell ref="I3:I4"/>
    <mergeCell ref="A4:B4"/>
    <mergeCell ref="A5:I5"/>
  </mergeCells>
  <printOptions horizontalCentered="1" verticalCentered="1"/>
  <pageMargins left="0.19685039370078741" right="0.19685039370078741" top="0.19685039370078741" bottom="0.19685039370078741" header="0.31496062992125984" footer="0.31496062992125984"/>
  <pageSetup paperSize="8" scale="6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V14"/>
  <sheetViews>
    <sheetView view="pageBreakPreview" zoomScale="70" zoomScaleNormal="85" zoomScaleSheetLayoutView="70" zoomScalePageLayoutView="70" workbookViewId="0">
      <selection activeCell="A2" sqref="A1:A2"/>
    </sheetView>
  </sheetViews>
  <sheetFormatPr baseColWidth="10" defaultColWidth="13.5703125" defaultRowHeight="15" x14ac:dyDescent="0.25"/>
  <cols>
    <col min="1" max="1" width="6.5703125" style="1" customWidth="1"/>
    <col min="2" max="2" width="60.7109375" style="2" customWidth="1"/>
    <col min="3" max="3" width="19.7109375" style="1" customWidth="1"/>
    <col min="4" max="4" width="26.140625" style="3" customWidth="1"/>
    <col min="5" max="5" width="38.28515625" style="3" customWidth="1"/>
    <col min="6" max="6" width="33.42578125" style="3" customWidth="1"/>
    <col min="7" max="7" width="33" style="3" customWidth="1"/>
    <col min="8" max="8" width="17" style="1" customWidth="1"/>
    <col min="9" max="9" width="79.7109375" style="1" customWidth="1"/>
    <col min="10" max="16384" width="13.5703125" style="3"/>
  </cols>
  <sheetData>
    <row r="1" spans="1:256" ht="20.25" x14ac:dyDescent="0.25">
      <c r="A1" s="61" t="str">
        <f>+'indicadors recollida selectiva'!A1</f>
        <v>ANNEX 5 CONTROL DE QUALITAT DEL SERVEI</v>
      </c>
      <c r="B1" s="61"/>
      <c r="C1" s="61"/>
      <c r="D1" s="61"/>
      <c r="E1" s="61"/>
      <c r="F1" s="61"/>
      <c r="G1" s="61"/>
      <c r="H1" s="61"/>
      <c r="I1" s="61"/>
    </row>
    <row r="2" spans="1:256" ht="21" thickBot="1" x14ac:dyDescent="0.3">
      <c r="A2" s="61" t="str">
        <f>+'indicadors recollida selectiva'!A2</f>
        <v>Abrera</v>
      </c>
      <c r="B2" s="61"/>
      <c r="C2" s="61"/>
      <c r="D2" s="61"/>
      <c r="E2" s="61"/>
      <c r="F2" s="61"/>
      <c r="G2" s="61"/>
      <c r="H2" s="61"/>
      <c r="I2" s="61"/>
    </row>
    <row r="3" spans="1:256" ht="38.25" customHeight="1" thickBot="1" x14ac:dyDescent="0.3">
      <c r="A3" s="74" t="s">
        <v>359</v>
      </c>
      <c r="B3" s="75"/>
      <c r="C3" s="76"/>
      <c r="D3" s="77" t="s">
        <v>166</v>
      </c>
      <c r="E3" s="78"/>
      <c r="F3" s="78"/>
      <c r="G3" s="79"/>
      <c r="H3" s="80" t="s">
        <v>1</v>
      </c>
      <c r="I3" s="80" t="s">
        <v>2</v>
      </c>
    </row>
    <row r="4" spans="1:256" s="8" customFormat="1" ht="22.5" customHeight="1" thickBot="1" x14ac:dyDescent="0.3">
      <c r="A4" s="82" t="s">
        <v>3</v>
      </c>
      <c r="B4" s="83"/>
      <c r="C4" s="4" t="s">
        <v>4</v>
      </c>
      <c r="D4" s="5" t="s">
        <v>5</v>
      </c>
      <c r="E4" s="6" t="s">
        <v>6</v>
      </c>
      <c r="F4" s="6" t="s">
        <v>7</v>
      </c>
      <c r="G4" s="7" t="s">
        <v>8</v>
      </c>
      <c r="H4" s="81"/>
      <c r="I4" s="81"/>
    </row>
    <row r="5" spans="1:256" ht="26.25" customHeight="1" x14ac:dyDescent="0.25">
      <c r="A5" s="84" t="s">
        <v>358</v>
      </c>
      <c r="B5" s="85"/>
      <c r="C5" s="85"/>
      <c r="D5" s="86"/>
      <c r="E5" s="86"/>
      <c r="F5" s="86"/>
      <c r="G5" s="86"/>
      <c r="H5" s="87"/>
      <c r="I5" s="88"/>
      <c r="J5" s="70"/>
      <c r="K5" s="71"/>
      <c r="L5" s="71"/>
      <c r="M5" s="72"/>
      <c r="N5" s="72"/>
      <c r="O5" s="72"/>
      <c r="P5" s="72"/>
      <c r="Q5" s="72"/>
      <c r="R5" s="73"/>
      <c r="S5" s="70"/>
      <c r="T5" s="71"/>
      <c r="U5" s="71"/>
      <c r="V5" s="72"/>
      <c r="W5" s="72"/>
      <c r="X5" s="72"/>
      <c r="Y5" s="72"/>
      <c r="Z5" s="72"/>
      <c r="AA5" s="73"/>
      <c r="AB5" s="70"/>
      <c r="AC5" s="71"/>
      <c r="AD5" s="71"/>
      <c r="AE5" s="72"/>
      <c r="AF5" s="72"/>
      <c r="AG5" s="72"/>
      <c r="AH5" s="72"/>
      <c r="AI5" s="72"/>
      <c r="AJ5" s="73"/>
      <c r="AK5" s="70"/>
      <c r="AL5" s="71"/>
      <c r="AM5" s="71"/>
      <c r="AN5" s="72"/>
      <c r="AO5" s="72"/>
      <c r="AP5" s="72"/>
      <c r="AQ5" s="72"/>
      <c r="AR5" s="72"/>
      <c r="AS5" s="73"/>
      <c r="AT5" s="70"/>
      <c r="AU5" s="71"/>
      <c r="AV5" s="71"/>
      <c r="AW5" s="72"/>
      <c r="AX5" s="72"/>
      <c r="AY5" s="72"/>
      <c r="AZ5" s="72"/>
      <c r="BA5" s="72"/>
      <c r="BB5" s="73"/>
      <c r="BC5" s="70"/>
      <c r="BD5" s="71"/>
      <c r="BE5" s="71"/>
      <c r="BF5" s="72"/>
      <c r="BG5" s="72"/>
      <c r="BH5" s="72"/>
      <c r="BI5" s="72"/>
      <c r="BJ5" s="72"/>
      <c r="BK5" s="73"/>
      <c r="BL5" s="70"/>
      <c r="BM5" s="71"/>
      <c r="BN5" s="71"/>
      <c r="BO5" s="72"/>
      <c r="BP5" s="72"/>
      <c r="BQ5" s="72"/>
      <c r="BR5" s="72"/>
      <c r="BS5" s="72"/>
      <c r="BT5" s="73"/>
      <c r="BU5" s="70"/>
      <c r="BV5" s="71"/>
      <c r="BW5" s="71"/>
      <c r="BX5" s="72"/>
      <c r="BY5" s="72"/>
      <c r="BZ5" s="72"/>
      <c r="CA5" s="72"/>
      <c r="CB5" s="72"/>
      <c r="CC5" s="73"/>
      <c r="CD5" s="70"/>
      <c r="CE5" s="71"/>
      <c r="CF5" s="71"/>
      <c r="CG5" s="72"/>
      <c r="CH5" s="72"/>
      <c r="CI5" s="72"/>
      <c r="CJ5" s="72"/>
      <c r="CK5" s="72"/>
      <c r="CL5" s="73"/>
      <c r="CM5" s="70"/>
      <c r="CN5" s="71"/>
      <c r="CO5" s="71"/>
      <c r="CP5" s="72"/>
      <c r="CQ5" s="72"/>
      <c r="CR5" s="72"/>
      <c r="CS5" s="72"/>
      <c r="CT5" s="72"/>
      <c r="CU5" s="73"/>
      <c r="CV5" s="70"/>
      <c r="CW5" s="71"/>
      <c r="CX5" s="71"/>
      <c r="CY5" s="72"/>
      <c r="CZ5" s="72"/>
      <c r="DA5" s="72"/>
      <c r="DB5" s="72"/>
      <c r="DC5" s="72"/>
      <c r="DD5" s="73"/>
      <c r="DE5" s="70"/>
      <c r="DF5" s="71"/>
      <c r="DG5" s="71"/>
      <c r="DH5" s="72"/>
      <c r="DI5" s="72"/>
      <c r="DJ5" s="72"/>
      <c r="DK5" s="72"/>
      <c r="DL5" s="72"/>
      <c r="DM5" s="73"/>
      <c r="DN5" s="70"/>
      <c r="DO5" s="71"/>
      <c r="DP5" s="71"/>
      <c r="DQ5" s="72"/>
      <c r="DR5" s="72"/>
      <c r="DS5" s="72"/>
      <c r="DT5" s="72"/>
      <c r="DU5" s="72"/>
      <c r="DV5" s="73"/>
      <c r="DW5" s="70"/>
      <c r="DX5" s="71"/>
      <c r="DY5" s="71"/>
      <c r="DZ5" s="72"/>
      <c r="EA5" s="72"/>
      <c r="EB5" s="72"/>
      <c r="EC5" s="72"/>
      <c r="ED5" s="72"/>
      <c r="EE5" s="73"/>
      <c r="EF5" s="70"/>
      <c r="EG5" s="71"/>
      <c r="EH5" s="71"/>
      <c r="EI5" s="72"/>
      <c r="EJ5" s="72"/>
      <c r="EK5" s="72"/>
      <c r="EL5" s="72"/>
      <c r="EM5" s="72"/>
      <c r="EN5" s="73"/>
      <c r="EO5" s="70"/>
      <c r="EP5" s="71"/>
      <c r="EQ5" s="71"/>
      <c r="ER5" s="72"/>
      <c r="ES5" s="72"/>
      <c r="ET5" s="72"/>
      <c r="EU5" s="72"/>
      <c r="EV5" s="72"/>
      <c r="EW5" s="73"/>
      <c r="EX5" s="70"/>
      <c r="EY5" s="71"/>
      <c r="EZ5" s="71"/>
      <c r="FA5" s="72"/>
      <c r="FB5" s="72"/>
      <c r="FC5" s="72"/>
      <c r="FD5" s="72"/>
      <c r="FE5" s="72"/>
      <c r="FF5" s="73"/>
      <c r="FG5" s="70"/>
      <c r="FH5" s="71"/>
      <c r="FI5" s="71"/>
      <c r="FJ5" s="72"/>
      <c r="FK5" s="72"/>
      <c r="FL5" s="72"/>
      <c r="FM5" s="72"/>
      <c r="FN5" s="72"/>
      <c r="FO5" s="73"/>
      <c r="FP5" s="70"/>
      <c r="FQ5" s="71"/>
      <c r="FR5" s="71"/>
      <c r="FS5" s="72"/>
      <c r="FT5" s="72"/>
      <c r="FU5" s="72"/>
      <c r="FV5" s="72"/>
      <c r="FW5" s="72"/>
      <c r="FX5" s="73"/>
      <c r="FY5" s="70"/>
      <c r="FZ5" s="71"/>
      <c r="GA5" s="71"/>
      <c r="GB5" s="72"/>
      <c r="GC5" s="72"/>
      <c r="GD5" s="72"/>
      <c r="GE5" s="72"/>
      <c r="GF5" s="72"/>
      <c r="GG5" s="73"/>
      <c r="GH5" s="70"/>
      <c r="GI5" s="71"/>
      <c r="GJ5" s="71"/>
      <c r="GK5" s="72"/>
      <c r="GL5" s="72"/>
      <c r="GM5" s="72"/>
      <c r="GN5" s="72"/>
      <c r="GO5" s="72"/>
      <c r="GP5" s="73"/>
      <c r="GQ5" s="70"/>
      <c r="GR5" s="71"/>
      <c r="GS5" s="71"/>
      <c r="GT5" s="72"/>
      <c r="GU5" s="72"/>
      <c r="GV5" s="72"/>
      <c r="GW5" s="72"/>
      <c r="GX5" s="72"/>
      <c r="GY5" s="73"/>
      <c r="GZ5" s="70"/>
      <c r="HA5" s="71"/>
      <c r="HB5" s="71"/>
      <c r="HC5" s="72"/>
      <c r="HD5" s="72"/>
      <c r="HE5" s="72"/>
      <c r="HF5" s="72"/>
      <c r="HG5" s="72"/>
      <c r="HH5" s="73"/>
      <c r="HI5" s="70"/>
      <c r="HJ5" s="71"/>
      <c r="HK5" s="71"/>
      <c r="HL5" s="72"/>
      <c r="HM5" s="72"/>
      <c r="HN5" s="72"/>
      <c r="HO5" s="72"/>
      <c r="HP5" s="72"/>
      <c r="HQ5" s="73"/>
      <c r="HR5" s="70"/>
      <c r="HS5" s="71"/>
      <c r="HT5" s="71"/>
      <c r="HU5" s="72"/>
      <c r="HV5" s="72"/>
      <c r="HW5" s="72"/>
      <c r="HX5" s="72"/>
      <c r="HY5" s="72"/>
      <c r="HZ5" s="73"/>
      <c r="IA5" s="70"/>
      <c r="IB5" s="71"/>
      <c r="IC5" s="71"/>
      <c r="ID5" s="72"/>
      <c r="IE5" s="72"/>
      <c r="IF5" s="72"/>
      <c r="IG5" s="72"/>
      <c r="IH5" s="72"/>
      <c r="II5" s="73"/>
      <c r="IJ5" s="70"/>
      <c r="IK5" s="71"/>
      <c r="IL5" s="71"/>
      <c r="IM5" s="72"/>
      <c r="IN5" s="72"/>
      <c r="IO5" s="72"/>
      <c r="IP5" s="72"/>
      <c r="IQ5" s="72"/>
      <c r="IR5" s="73"/>
      <c r="IS5" s="70"/>
      <c r="IT5" s="71"/>
      <c r="IU5" s="71"/>
      <c r="IV5" s="72"/>
    </row>
    <row r="6" spans="1:256" s="2" customFormat="1" ht="45.75" customHeight="1" x14ac:dyDescent="0.25">
      <c r="A6" s="65">
        <v>1</v>
      </c>
      <c r="B6" s="45" t="s">
        <v>65</v>
      </c>
      <c r="C6" s="42" t="s">
        <v>63</v>
      </c>
      <c r="D6" s="43" t="s">
        <v>64</v>
      </c>
      <c r="E6" s="43" t="str">
        <f>+'indicadors recollida selectiva'!A2</f>
        <v>Abrera</v>
      </c>
      <c r="F6" s="43"/>
      <c r="G6" s="43" t="s">
        <v>223</v>
      </c>
      <c r="H6" s="43" t="s">
        <v>167</v>
      </c>
      <c r="I6" s="54" t="s">
        <v>253</v>
      </c>
    </row>
    <row r="7" spans="1:256" s="2" customFormat="1" ht="45.75" customHeight="1" x14ac:dyDescent="0.25">
      <c r="A7" s="65">
        <f>+A6+1</f>
        <v>2</v>
      </c>
      <c r="B7" s="45" t="s">
        <v>201</v>
      </c>
      <c r="C7" s="42" t="s">
        <v>177</v>
      </c>
      <c r="D7" s="43" t="s">
        <v>225</v>
      </c>
      <c r="E7" s="43" t="s">
        <v>226</v>
      </c>
      <c r="F7" s="43" t="s">
        <v>227</v>
      </c>
      <c r="G7" s="43" t="s">
        <v>13</v>
      </c>
      <c r="H7" s="43" t="s">
        <v>167</v>
      </c>
      <c r="I7" s="54" t="s">
        <v>252</v>
      </c>
    </row>
    <row r="8" spans="1:256" s="2" customFormat="1" ht="45.75" customHeight="1" x14ac:dyDescent="0.25">
      <c r="A8" s="65">
        <f t="shared" ref="A8:A14" si="0">+A7+1</f>
        <v>3</v>
      </c>
      <c r="B8" s="45" t="s">
        <v>38</v>
      </c>
      <c r="C8" s="42" t="s">
        <v>177</v>
      </c>
      <c r="D8" s="43" t="s">
        <v>40</v>
      </c>
      <c r="E8" s="43"/>
      <c r="F8" s="43"/>
      <c r="G8" s="43" t="s">
        <v>39</v>
      </c>
      <c r="H8" s="43" t="s">
        <v>167</v>
      </c>
      <c r="I8" s="54" t="s">
        <v>256</v>
      </c>
    </row>
    <row r="9" spans="1:256" s="2" customFormat="1" ht="45.75" customHeight="1" x14ac:dyDescent="0.25">
      <c r="A9" s="65">
        <f t="shared" si="0"/>
        <v>4</v>
      </c>
      <c r="B9" s="45" t="s">
        <v>66</v>
      </c>
      <c r="C9" s="42" t="s">
        <v>175</v>
      </c>
      <c r="D9" s="43" t="s">
        <v>81</v>
      </c>
      <c r="E9" s="43" t="s">
        <v>176</v>
      </c>
      <c r="F9" s="43" t="s">
        <v>228</v>
      </c>
      <c r="G9" s="43" t="s">
        <v>229</v>
      </c>
      <c r="H9" s="43" t="s">
        <v>167</v>
      </c>
      <c r="I9" s="54" t="s">
        <v>255</v>
      </c>
    </row>
    <row r="10" spans="1:256" s="2" customFormat="1" ht="45.75" customHeight="1" x14ac:dyDescent="0.25">
      <c r="A10" s="65">
        <f t="shared" si="0"/>
        <v>5</v>
      </c>
      <c r="B10" s="45" t="s">
        <v>417</v>
      </c>
      <c r="C10" s="42" t="s">
        <v>186</v>
      </c>
      <c r="D10" s="43" t="s">
        <v>187</v>
      </c>
      <c r="E10" s="43" t="s">
        <v>188</v>
      </c>
      <c r="F10" s="43" t="s">
        <v>222</v>
      </c>
      <c r="G10" s="43" t="s">
        <v>190</v>
      </c>
      <c r="H10" s="43" t="s">
        <v>167</v>
      </c>
      <c r="I10" s="54" t="s">
        <v>258</v>
      </c>
    </row>
    <row r="11" spans="1:256" s="2" customFormat="1" ht="62.25" customHeight="1" x14ac:dyDescent="0.25">
      <c r="A11" s="65">
        <f t="shared" si="0"/>
        <v>6</v>
      </c>
      <c r="B11" s="45" t="s">
        <v>191</v>
      </c>
      <c r="C11" s="42" t="s">
        <v>192</v>
      </c>
      <c r="D11" s="43" t="s">
        <v>193</v>
      </c>
      <c r="E11" s="43" t="s">
        <v>194</v>
      </c>
      <c r="F11" s="43" t="s">
        <v>195</v>
      </c>
      <c r="G11" s="43" t="s">
        <v>196</v>
      </c>
      <c r="H11" s="43" t="s">
        <v>167</v>
      </c>
      <c r="I11" s="54" t="s">
        <v>418</v>
      </c>
    </row>
    <row r="12" spans="1:256" s="2" customFormat="1" ht="45.75" customHeight="1" x14ac:dyDescent="0.25">
      <c r="A12" s="65">
        <f t="shared" si="0"/>
        <v>7</v>
      </c>
      <c r="B12" s="45" t="s">
        <v>197</v>
      </c>
      <c r="C12" s="42" t="s">
        <v>198</v>
      </c>
      <c r="D12" s="43" t="s">
        <v>199</v>
      </c>
      <c r="E12" s="43"/>
      <c r="F12" s="43"/>
      <c r="G12" s="43" t="s">
        <v>200</v>
      </c>
      <c r="H12" s="43" t="s">
        <v>167</v>
      </c>
      <c r="I12" s="57" t="s">
        <v>419</v>
      </c>
    </row>
    <row r="13" spans="1:256" ht="45.75" customHeight="1" x14ac:dyDescent="0.25">
      <c r="A13" s="65">
        <f t="shared" si="0"/>
        <v>8</v>
      </c>
      <c r="B13" s="45" t="s">
        <v>304</v>
      </c>
      <c r="C13" s="42" t="s">
        <v>129</v>
      </c>
      <c r="D13" s="43" t="s">
        <v>78</v>
      </c>
      <c r="E13" s="43"/>
      <c r="F13" s="43"/>
      <c r="G13" s="43" t="s">
        <v>130</v>
      </c>
      <c r="H13" s="43" t="s">
        <v>170</v>
      </c>
      <c r="I13" s="54" t="s">
        <v>305</v>
      </c>
    </row>
    <row r="14" spans="1:256" ht="45.75" customHeight="1" x14ac:dyDescent="0.25">
      <c r="A14" s="65">
        <f t="shared" si="0"/>
        <v>9</v>
      </c>
      <c r="B14" s="45" t="s">
        <v>28</v>
      </c>
      <c r="C14" s="42" t="s">
        <v>129</v>
      </c>
      <c r="D14" s="43" t="s">
        <v>78</v>
      </c>
      <c r="E14" s="43"/>
      <c r="F14" s="43"/>
      <c r="G14" s="43" t="s">
        <v>130</v>
      </c>
      <c r="H14" s="43" t="s">
        <v>170</v>
      </c>
      <c r="I14" s="54" t="s">
        <v>131</v>
      </c>
    </row>
  </sheetData>
  <mergeCells count="34">
    <mergeCell ref="HR5:HZ5"/>
    <mergeCell ref="IA5:II5"/>
    <mergeCell ref="IJ5:IR5"/>
    <mergeCell ref="IS5:IV5"/>
    <mergeCell ref="FP5:FX5"/>
    <mergeCell ref="FY5:GG5"/>
    <mergeCell ref="GH5:GP5"/>
    <mergeCell ref="GQ5:GY5"/>
    <mergeCell ref="GZ5:HH5"/>
    <mergeCell ref="HI5:HQ5"/>
    <mergeCell ref="FG5:FO5"/>
    <mergeCell ref="BL5:BT5"/>
    <mergeCell ref="BU5:CC5"/>
    <mergeCell ref="CD5:CL5"/>
    <mergeCell ref="CM5:CU5"/>
    <mergeCell ref="CV5:DD5"/>
    <mergeCell ref="DE5:DM5"/>
    <mergeCell ref="DN5:DV5"/>
    <mergeCell ref="DW5:EE5"/>
    <mergeCell ref="EF5:EN5"/>
    <mergeCell ref="EO5:EW5"/>
    <mergeCell ref="EX5:FF5"/>
    <mergeCell ref="BC5:BK5"/>
    <mergeCell ref="A3:C3"/>
    <mergeCell ref="D3:G3"/>
    <mergeCell ref="H3:H4"/>
    <mergeCell ref="I3:I4"/>
    <mergeCell ref="A4:B4"/>
    <mergeCell ref="A5:I5"/>
    <mergeCell ref="J5:R5"/>
    <mergeCell ref="S5:AA5"/>
    <mergeCell ref="AB5:AJ5"/>
    <mergeCell ref="AK5:AS5"/>
    <mergeCell ref="AT5:BB5"/>
  </mergeCells>
  <printOptions horizontalCentered="1" verticalCentered="1"/>
  <pageMargins left="0.19685039370078741" right="0.19685039370078741" top="0.19685039370078741" bottom="0.19685039370078741" header="0.31496062992125984" footer="0.31496062992125984"/>
  <pageSetup paperSize="8"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0"/>
  <sheetViews>
    <sheetView view="pageBreakPreview" zoomScale="70" zoomScaleNormal="85" zoomScaleSheetLayoutView="70" zoomScalePageLayoutView="70" workbookViewId="0">
      <selection activeCell="B8" sqref="B8"/>
    </sheetView>
  </sheetViews>
  <sheetFormatPr baseColWidth="10" defaultColWidth="13.5703125" defaultRowHeight="15" x14ac:dyDescent="0.25"/>
  <cols>
    <col min="1" max="1" width="6.5703125" style="1" customWidth="1"/>
    <col min="2" max="2" width="60.7109375" style="2" customWidth="1"/>
    <col min="3" max="3" width="19.7109375" style="1" customWidth="1"/>
    <col min="4" max="4" width="23.28515625" style="3" customWidth="1"/>
    <col min="5" max="5" width="28.140625" style="3" customWidth="1"/>
    <col min="6" max="6" width="29.5703125" style="3" customWidth="1"/>
    <col min="7" max="7" width="33" style="3" customWidth="1"/>
    <col min="8" max="8" width="17" style="1" customWidth="1"/>
    <col min="9" max="9" width="79.7109375" style="1" customWidth="1"/>
    <col min="10" max="16384" width="13.5703125" style="3"/>
  </cols>
  <sheetData>
    <row r="1" spans="1:256" ht="38.25" customHeight="1" thickBot="1" x14ac:dyDescent="0.3">
      <c r="A1" s="74" t="s">
        <v>360</v>
      </c>
      <c r="B1" s="75"/>
      <c r="C1" s="76"/>
      <c r="D1" s="77" t="s">
        <v>166</v>
      </c>
      <c r="E1" s="78"/>
      <c r="F1" s="78"/>
      <c r="G1" s="79"/>
      <c r="H1" s="80" t="s">
        <v>1</v>
      </c>
      <c r="I1" s="80" t="s">
        <v>2</v>
      </c>
    </row>
    <row r="2" spans="1:256" s="8" customFormat="1" ht="22.5" customHeight="1" thickBot="1" x14ac:dyDescent="0.3">
      <c r="A2" s="82" t="s">
        <v>3</v>
      </c>
      <c r="B2" s="83"/>
      <c r="C2" s="4" t="s">
        <v>4</v>
      </c>
      <c r="D2" s="5" t="s">
        <v>5</v>
      </c>
      <c r="E2" s="6" t="s">
        <v>6</v>
      </c>
      <c r="F2" s="6" t="s">
        <v>7</v>
      </c>
      <c r="G2" s="7" t="s">
        <v>8</v>
      </c>
      <c r="H2" s="81"/>
      <c r="I2" s="81"/>
    </row>
    <row r="3" spans="1:256" ht="26.25" customHeight="1" x14ac:dyDescent="0.25">
      <c r="A3" s="84" t="s">
        <v>358</v>
      </c>
      <c r="B3" s="85"/>
      <c r="C3" s="85"/>
      <c r="D3" s="86"/>
      <c r="E3" s="86"/>
      <c r="F3" s="86"/>
      <c r="G3" s="86"/>
      <c r="H3" s="87"/>
      <c r="I3" s="88"/>
      <c r="J3" s="70"/>
      <c r="K3" s="71"/>
      <c r="L3" s="71"/>
      <c r="M3" s="72"/>
      <c r="N3" s="72"/>
      <c r="O3" s="72"/>
      <c r="P3" s="72"/>
      <c r="Q3" s="72"/>
      <c r="R3" s="73"/>
      <c r="S3" s="70"/>
      <c r="T3" s="71"/>
      <c r="U3" s="71"/>
      <c r="V3" s="72"/>
      <c r="W3" s="72"/>
      <c r="X3" s="72"/>
      <c r="Y3" s="72"/>
      <c r="Z3" s="72"/>
      <c r="AA3" s="73"/>
      <c r="AB3" s="70"/>
      <c r="AC3" s="71"/>
      <c r="AD3" s="71"/>
      <c r="AE3" s="72"/>
      <c r="AF3" s="72"/>
      <c r="AG3" s="72"/>
      <c r="AH3" s="72"/>
      <c r="AI3" s="72"/>
      <c r="AJ3" s="73"/>
      <c r="AK3" s="70"/>
      <c r="AL3" s="71"/>
      <c r="AM3" s="71"/>
      <c r="AN3" s="72"/>
      <c r="AO3" s="72"/>
      <c r="AP3" s="72"/>
      <c r="AQ3" s="72"/>
      <c r="AR3" s="72"/>
      <c r="AS3" s="73"/>
      <c r="AT3" s="70"/>
      <c r="AU3" s="71"/>
      <c r="AV3" s="71"/>
      <c r="AW3" s="72"/>
      <c r="AX3" s="72"/>
      <c r="AY3" s="72"/>
      <c r="AZ3" s="72"/>
      <c r="BA3" s="72"/>
      <c r="BB3" s="73"/>
      <c r="BC3" s="70"/>
      <c r="BD3" s="71"/>
      <c r="BE3" s="71"/>
      <c r="BF3" s="72"/>
      <c r="BG3" s="72"/>
      <c r="BH3" s="72"/>
      <c r="BI3" s="72"/>
      <c r="BJ3" s="72"/>
      <c r="BK3" s="73"/>
      <c r="BL3" s="70"/>
      <c r="BM3" s="71"/>
      <c r="BN3" s="71"/>
      <c r="BO3" s="72"/>
      <c r="BP3" s="72"/>
      <c r="BQ3" s="72"/>
      <c r="BR3" s="72"/>
      <c r="BS3" s="72"/>
      <c r="BT3" s="73"/>
      <c r="BU3" s="70"/>
      <c r="BV3" s="71"/>
      <c r="BW3" s="71"/>
      <c r="BX3" s="72"/>
      <c r="BY3" s="72"/>
      <c r="BZ3" s="72"/>
      <c r="CA3" s="72"/>
      <c r="CB3" s="72"/>
      <c r="CC3" s="73"/>
      <c r="CD3" s="70"/>
      <c r="CE3" s="71"/>
      <c r="CF3" s="71"/>
      <c r="CG3" s="72"/>
      <c r="CH3" s="72"/>
      <c r="CI3" s="72"/>
      <c r="CJ3" s="72"/>
      <c r="CK3" s="72"/>
      <c r="CL3" s="73"/>
      <c r="CM3" s="70"/>
      <c r="CN3" s="71"/>
      <c r="CO3" s="71"/>
      <c r="CP3" s="72"/>
      <c r="CQ3" s="72"/>
      <c r="CR3" s="72"/>
      <c r="CS3" s="72"/>
      <c r="CT3" s="72"/>
      <c r="CU3" s="73"/>
      <c r="CV3" s="70"/>
      <c r="CW3" s="71"/>
      <c r="CX3" s="71"/>
      <c r="CY3" s="72"/>
      <c r="CZ3" s="72"/>
      <c r="DA3" s="72"/>
      <c r="DB3" s="72"/>
      <c r="DC3" s="72"/>
      <c r="DD3" s="73"/>
      <c r="DE3" s="70"/>
      <c r="DF3" s="71"/>
      <c r="DG3" s="71"/>
      <c r="DH3" s="72"/>
      <c r="DI3" s="72"/>
      <c r="DJ3" s="72"/>
      <c r="DK3" s="72"/>
      <c r="DL3" s="72"/>
      <c r="DM3" s="73"/>
      <c r="DN3" s="70"/>
      <c r="DO3" s="71"/>
      <c r="DP3" s="71"/>
      <c r="DQ3" s="72"/>
      <c r="DR3" s="72"/>
      <c r="DS3" s="72"/>
      <c r="DT3" s="72"/>
      <c r="DU3" s="72"/>
      <c r="DV3" s="73"/>
      <c r="DW3" s="70"/>
      <c r="DX3" s="71"/>
      <c r="DY3" s="71"/>
      <c r="DZ3" s="72"/>
      <c r="EA3" s="72"/>
      <c r="EB3" s="72"/>
      <c r="EC3" s="72"/>
      <c r="ED3" s="72"/>
      <c r="EE3" s="73"/>
      <c r="EF3" s="70"/>
      <c r="EG3" s="71"/>
      <c r="EH3" s="71"/>
      <c r="EI3" s="72"/>
      <c r="EJ3" s="72"/>
      <c r="EK3" s="72"/>
      <c r="EL3" s="72"/>
      <c r="EM3" s="72"/>
      <c r="EN3" s="73"/>
      <c r="EO3" s="70"/>
      <c r="EP3" s="71"/>
      <c r="EQ3" s="71"/>
      <c r="ER3" s="72"/>
      <c r="ES3" s="72"/>
      <c r="ET3" s="72"/>
      <c r="EU3" s="72"/>
      <c r="EV3" s="72"/>
      <c r="EW3" s="73"/>
      <c r="EX3" s="70"/>
      <c r="EY3" s="71"/>
      <c r="EZ3" s="71"/>
      <c r="FA3" s="72"/>
      <c r="FB3" s="72"/>
      <c r="FC3" s="72"/>
      <c r="FD3" s="72"/>
      <c r="FE3" s="72"/>
      <c r="FF3" s="73"/>
      <c r="FG3" s="70"/>
      <c r="FH3" s="71"/>
      <c r="FI3" s="71"/>
      <c r="FJ3" s="72"/>
      <c r="FK3" s="72"/>
      <c r="FL3" s="72"/>
      <c r="FM3" s="72"/>
      <c r="FN3" s="72"/>
      <c r="FO3" s="73"/>
      <c r="FP3" s="70"/>
      <c r="FQ3" s="71"/>
      <c r="FR3" s="71"/>
      <c r="FS3" s="72"/>
      <c r="FT3" s="72"/>
      <c r="FU3" s="72"/>
      <c r="FV3" s="72"/>
      <c r="FW3" s="72"/>
      <c r="FX3" s="73"/>
      <c r="FY3" s="70"/>
      <c r="FZ3" s="71"/>
      <c r="GA3" s="71"/>
      <c r="GB3" s="72"/>
      <c r="GC3" s="72"/>
      <c r="GD3" s="72"/>
      <c r="GE3" s="72"/>
      <c r="GF3" s="72"/>
      <c r="GG3" s="73"/>
      <c r="GH3" s="70"/>
      <c r="GI3" s="71"/>
      <c r="GJ3" s="71"/>
      <c r="GK3" s="72"/>
      <c r="GL3" s="72"/>
      <c r="GM3" s="72"/>
      <c r="GN3" s="72"/>
      <c r="GO3" s="72"/>
      <c r="GP3" s="73"/>
      <c r="GQ3" s="70"/>
      <c r="GR3" s="71"/>
      <c r="GS3" s="71"/>
      <c r="GT3" s="72"/>
      <c r="GU3" s="72"/>
      <c r="GV3" s="72"/>
      <c r="GW3" s="72"/>
      <c r="GX3" s="72"/>
      <c r="GY3" s="73"/>
      <c r="GZ3" s="70"/>
      <c r="HA3" s="71"/>
      <c r="HB3" s="71"/>
      <c r="HC3" s="72"/>
      <c r="HD3" s="72"/>
      <c r="HE3" s="72"/>
      <c r="HF3" s="72"/>
      <c r="HG3" s="72"/>
      <c r="HH3" s="73"/>
      <c r="HI3" s="70"/>
      <c r="HJ3" s="71"/>
      <c r="HK3" s="71"/>
      <c r="HL3" s="72"/>
      <c r="HM3" s="72"/>
      <c r="HN3" s="72"/>
      <c r="HO3" s="72"/>
      <c r="HP3" s="72"/>
      <c r="HQ3" s="73"/>
      <c r="HR3" s="70"/>
      <c r="HS3" s="71"/>
      <c r="HT3" s="71"/>
      <c r="HU3" s="72"/>
      <c r="HV3" s="72"/>
      <c r="HW3" s="72"/>
      <c r="HX3" s="72"/>
      <c r="HY3" s="72"/>
      <c r="HZ3" s="73"/>
      <c r="IA3" s="70"/>
      <c r="IB3" s="71"/>
      <c r="IC3" s="71"/>
      <c r="ID3" s="72"/>
      <c r="IE3" s="72"/>
      <c r="IF3" s="72"/>
      <c r="IG3" s="72"/>
      <c r="IH3" s="72"/>
      <c r="II3" s="73"/>
      <c r="IJ3" s="70"/>
      <c r="IK3" s="71"/>
      <c r="IL3" s="71"/>
      <c r="IM3" s="72"/>
      <c r="IN3" s="72"/>
      <c r="IO3" s="72"/>
      <c r="IP3" s="72"/>
      <c r="IQ3" s="72"/>
      <c r="IR3" s="73"/>
      <c r="IS3" s="70"/>
      <c r="IT3" s="71"/>
      <c r="IU3" s="71"/>
      <c r="IV3" s="72"/>
    </row>
    <row r="4" spans="1:256" s="2" customFormat="1" ht="63" customHeight="1" x14ac:dyDescent="0.25">
      <c r="A4" s="37">
        <v>1</v>
      </c>
      <c r="B4" s="45" t="s">
        <v>412</v>
      </c>
      <c r="C4" s="42" t="s">
        <v>63</v>
      </c>
      <c r="D4" s="43" t="s">
        <v>64</v>
      </c>
      <c r="E4" s="43" t="s">
        <v>202</v>
      </c>
      <c r="F4" s="43"/>
      <c r="G4" s="43" t="s">
        <v>223</v>
      </c>
      <c r="H4" s="43" t="s">
        <v>167</v>
      </c>
      <c r="I4" s="43" t="s">
        <v>257</v>
      </c>
    </row>
    <row r="5" spans="1:256" s="2" customFormat="1" ht="45.75" customHeight="1" x14ac:dyDescent="0.25">
      <c r="A5" s="37">
        <f>A4+1</f>
        <v>2</v>
      </c>
      <c r="B5" s="45" t="s">
        <v>38</v>
      </c>
      <c r="C5" s="42" t="s">
        <v>41</v>
      </c>
      <c r="D5" s="43" t="s">
        <v>420</v>
      </c>
      <c r="E5" s="43"/>
      <c r="F5" s="43" t="s">
        <v>413</v>
      </c>
      <c r="G5" s="43"/>
      <c r="H5" s="43" t="s">
        <v>167</v>
      </c>
      <c r="I5" s="43" t="s">
        <v>256</v>
      </c>
    </row>
    <row r="6" spans="1:256" s="2" customFormat="1" ht="45.75" customHeight="1" x14ac:dyDescent="0.25">
      <c r="A6" s="37">
        <f t="shared" ref="A6:A8" si="0">A5+1</f>
        <v>3</v>
      </c>
      <c r="B6" s="45" t="s">
        <v>421</v>
      </c>
      <c r="C6" s="42" t="s">
        <v>186</v>
      </c>
      <c r="D6" s="43" t="s">
        <v>187</v>
      </c>
      <c r="E6" s="43" t="s">
        <v>188</v>
      </c>
      <c r="F6" s="43" t="s">
        <v>189</v>
      </c>
      <c r="G6" s="43" t="s">
        <v>190</v>
      </c>
      <c r="H6" s="43" t="s">
        <v>167</v>
      </c>
      <c r="I6" s="43" t="s">
        <v>435</v>
      </c>
    </row>
    <row r="7" spans="1:256" s="2" customFormat="1" ht="45.75" customHeight="1" x14ac:dyDescent="0.25">
      <c r="A7" s="37">
        <f t="shared" si="0"/>
        <v>4</v>
      </c>
      <c r="B7" s="45" t="s">
        <v>304</v>
      </c>
      <c r="C7" s="42" t="s">
        <v>129</v>
      </c>
      <c r="D7" s="43" t="s">
        <v>78</v>
      </c>
      <c r="E7" s="43"/>
      <c r="F7" s="43"/>
      <c r="G7" s="43" t="s">
        <v>422</v>
      </c>
      <c r="H7" s="43" t="s">
        <v>170</v>
      </c>
      <c r="I7" s="43" t="s">
        <v>305</v>
      </c>
    </row>
    <row r="8" spans="1:256" customFormat="1" ht="45.75" customHeight="1" x14ac:dyDescent="0.25">
      <c r="A8" s="37">
        <f t="shared" si="0"/>
        <v>5</v>
      </c>
      <c r="B8" s="45" t="s">
        <v>203</v>
      </c>
      <c r="C8" s="58"/>
      <c r="D8" s="43" t="s">
        <v>423</v>
      </c>
      <c r="E8" s="43" t="s">
        <v>424</v>
      </c>
      <c r="F8" s="43" t="s">
        <v>425</v>
      </c>
      <c r="G8" s="58"/>
      <c r="H8" s="43" t="s">
        <v>414</v>
      </c>
      <c r="I8" s="43" t="s">
        <v>434</v>
      </c>
    </row>
    <row r="9" spans="1:256" customFormat="1" ht="45.75" customHeight="1" x14ac:dyDescent="0.25">
      <c r="I9" s="40"/>
    </row>
    <row r="10" spans="1:256" customFormat="1" ht="55.5" customHeight="1" x14ac:dyDescent="0.25">
      <c r="I10" s="40"/>
    </row>
  </sheetData>
  <mergeCells count="34">
    <mergeCell ref="HR3:HZ3"/>
    <mergeCell ref="IA3:II3"/>
    <mergeCell ref="IJ3:IR3"/>
    <mergeCell ref="IS3:IV3"/>
    <mergeCell ref="FP3:FX3"/>
    <mergeCell ref="FY3:GG3"/>
    <mergeCell ref="GH3:GP3"/>
    <mergeCell ref="GQ3:GY3"/>
    <mergeCell ref="GZ3:HH3"/>
    <mergeCell ref="HI3:HQ3"/>
    <mergeCell ref="FG3:FO3"/>
    <mergeCell ref="BL3:BT3"/>
    <mergeCell ref="BU3:CC3"/>
    <mergeCell ref="CD3:CL3"/>
    <mergeCell ref="CM3:CU3"/>
    <mergeCell ref="CV3:DD3"/>
    <mergeCell ref="DE3:DM3"/>
    <mergeCell ref="DN3:DV3"/>
    <mergeCell ref="DW3:EE3"/>
    <mergeCell ref="EF3:EN3"/>
    <mergeCell ref="EO3:EW3"/>
    <mergeCell ref="EX3:FF3"/>
    <mergeCell ref="BC3:BK3"/>
    <mergeCell ref="A1:C1"/>
    <mergeCell ref="D1:G1"/>
    <mergeCell ref="H1:H2"/>
    <mergeCell ref="I1:I2"/>
    <mergeCell ref="A2:B2"/>
    <mergeCell ref="A3:I3"/>
    <mergeCell ref="J3:R3"/>
    <mergeCell ref="S3:AA3"/>
    <mergeCell ref="AB3:AJ3"/>
    <mergeCell ref="AK3:AS3"/>
    <mergeCell ref="AT3:BB3"/>
  </mergeCells>
  <printOptions horizontalCentered="1" verticalCentered="1"/>
  <pageMargins left="0.19685039370078741" right="0.19685039370078741" top="0.19685039370078741" bottom="0.19685039370078741" header="0.31496062992125984" footer="0.31496062992125984"/>
  <pageSetup paperSize="8"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F2436-FCB7-4F12-A75E-6534E3D0C8BC}">
  <sheetPr>
    <pageSetUpPr fitToPage="1"/>
  </sheetPr>
  <dimension ref="A1:IV16"/>
  <sheetViews>
    <sheetView view="pageBreakPreview" zoomScale="70" zoomScaleNormal="85" zoomScaleSheetLayoutView="70" zoomScalePageLayoutView="70" workbookViewId="0"/>
  </sheetViews>
  <sheetFormatPr baseColWidth="10" defaultColWidth="13.5703125" defaultRowHeight="15" x14ac:dyDescent="0.25"/>
  <cols>
    <col min="1" max="1" width="6.5703125" style="1" customWidth="1"/>
    <col min="2" max="2" width="60.7109375" style="2" customWidth="1"/>
    <col min="3" max="3" width="19.7109375" style="1" customWidth="1"/>
    <col min="4" max="4" width="30.140625" style="3" customWidth="1"/>
    <col min="5" max="5" width="28.140625" style="3" customWidth="1"/>
    <col min="6" max="6" width="29.5703125" style="3" customWidth="1"/>
    <col min="7" max="7" width="33" style="3" customWidth="1"/>
    <col min="8" max="8" width="15.140625" style="1" customWidth="1"/>
    <col min="9" max="9" width="82.85546875" style="3" customWidth="1"/>
    <col min="10" max="16384" width="13.5703125" style="3"/>
  </cols>
  <sheetData>
    <row r="1" spans="1:256" ht="20.25" x14ac:dyDescent="0.25">
      <c r="A1" s="61" t="s">
        <v>496</v>
      </c>
      <c r="B1" s="62"/>
      <c r="C1" s="63"/>
      <c r="D1" s="64"/>
      <c r="E1" s="64"/>
      <c r="F1" s="64"/>
      <c r="G1" s="64"/>
      <c r="H1" s="63"/>
      <c r="I1" s="63"/>
    </row>
    <row r="2" spans="1:256" ht="21" thickBot="1" x14ac:dyDescent="0.3">
      <c r="A2" s="61" t="s">
        <v>441</v>
      </c>
      <c r="B2" s="62"/>
      <c r="C2" s="63"/>
      <c r="D2" s="64"/>
      <c r="E2" s="64"/>
      <c r="F2" s="64"/>
      <c r="G2" s="64"/>
      <c r="H2" s="63"/>
      <c r="I2" s="63"/>
    </row>
    <row r="3" spans="1:256" ht="16.5" thickBot="1" x14ac:dyDescent="0.3">
      <c r="A3" s="74" t="s">
        <v>446</v>
      </c>
      <c r="B3" s="75"/>
      <c r="C3" s="76"/>
      <c r="D3" s="77" t="s">
        <v>0</v>
      </c>
      <c r="E3" s="78"/>
      <c r="F3" s="78"/>
      <c r="G3" s="79"/>
      <c r="H3" s="89" t="s">
        <v>1</v>
      </c>
      <c r="I3" s="89" t="s">
        <v>2</v>
      </c>
    </row>
    <row r="4" spans="1:256" s="8" customFormat="1" ht="22.5" customHeight="1" thickBot="1" x14ac:dyDescent="0.3">
      <c r="A4" s="82" t="s">
        <v>3</v>
      </c>
      <c r="B4" s="83"/>
      <c r="C4" s="4" t="s">
        <v>4</v>
      </c>
      <c r="D4" s="5" t="s">
        <v>5</v>
      </c>
      <c r="E4" s="6" t="s">
        <v>6</v>
      </c>
      <c r="F4" s="6" t="s">
        <v>7</v>
      </c>
      <c r="G4" s="7" t="s">
        <v>8</v>
      </c>
      <c r="H4" s="90"/>
      <c r="I4" s="91"/>
    </row>
    <row r="5" spans="1:256" ht="26.25" customHeight="1" x14ac:dyDescent="0.25">
      <c r="A5" s="84" t="s">
        <v>358</v>
      </c>
      <c r="B5" s="85"/>
      <c r="C5" s="85"/>
      <c r="D5" s="86"/>
      <c r="E5" s="86"/>
      <c r="F5" s="86"/>
      <c r="G5" s="86"/>
      <c r="H5" s="87"/>
      <c r="I5" s="88"/>
      <c r="J5" s="70"/>
      <c r="K5" s="71"/>
      <c r="L5" s="71"/>
      <c r="M5" s="72"/>
      <c r="N5" s="72"/>
      <c r="O5" s="72"/>
      <c r="P5" s="72"/>
      <c r="Q5" s="72"/>
      <c r="R5" s="73"/>
      <c r="S5" s="70"/>
      <c r="T5" s="71"/>
      <c r="U5" s="71"/>
      <c r="V5" s="72"/>
      <c r="W5" s="72"/>
      <c r="X5" s="72"/>
      <c r="Y5" s="72"/>
      <c r="Z5" s="72"/>
      <c r="AA5" s="73"/>
      <c r="AB5" s="70"/>
      <c r="AC5" s="71"/>
      <c r="AD5" s="71"/>
      <c r="AE5" s="72"/>
      <c r="AF5" s="72"/>
      <c r="AG5" s="72"/>
      <c r="AH5" s="72"/>
      <c r="AI5" s="72"/>
      <c r="AJ5" s="73"/>
      <c r="AK5" s="70"/>
      <c r="AL5" s="71"/>
      <c r="AM5" s="71"/>
      <c r="AN5" s="72"/>
      <c r="AO5" s="72"/>
      <c r="AP5" s="72"/>
      <c r="AQ5" s="72"/>
      <c r="AR5" s="72"/>
      <c r="AS5" s="73"/>
      <c r="AT5" s="70"/>
      <c r="AU5" s="71"/>
      <c r="AV5" s="71"/>
      <c r="AW5" s="72"/>
      <c r="AX5" s="72"/>
      <c r="AY5" s="72"/>
      <c r="AZ5" s="72"/>
      <c r="BA5" s="72"/>
      <c r="BB5" s="73"/>
      <c r="BC5" s="70"/>
      <c r="BD5" s="71"/>
      <c r="BE5" s="71"/>
      <c r="BF5" s="72"/>
      <c r="BG5" s="72"/>
      <c r="BH5" s="72"/>
      <c r="BI5" s="72"/>
      <c r="BJ5" s="72"/>
      <c r="BK5" s="73"/>
      <c r="BL5" s="70"/>
      <c r="BM5" s="71"/>
      <c r="BN5" s="71"/>
      <c r="BO5" s="72"/>
      <c r="BP5" s="72"/>
      <c r="BQ5" s="72"/>
      <c r="BR5" s="72"/>
      <c r="BS5" s="72"/>
      <c r="BT5" s="73"/>
      <c r="BU5" s="70"/>
      <c r="BV5" s="71"/>
      <c r="BW5" s="71"/>
      <c r="BX5" s="72"/>
      <c r="BY5" s="72"/>
      <c r="BZ5" s="72"/>
      <c r="CA5" s="72"/>
      <c r="CB5" s="72"/>
      <c r="CC5" s="73"/>
      <c r="CD5" s="70"/>
      <c r="CE5" s="71"/>
      <c r="CF5" s="71"/>
      <c r="CG5" s="72"/>
      <c r="CH5" s="72"/>
      <c r="CI5" s="72"/>
      <c r="CJ5" s="72"/>
      <c r="CK5" s="72"/>
      <c r="CL5" s="73"/>
      <c r="CM5" s="70"/>
      <c r="CN5" s="71"/>
      <c r="CO5" s="71"/>
      <c r="CP5" s="72"/>
      <c r="CQ5" s="72"/>
      <c r="CR5" s="72"/>
      <c r="CS5" s="72"/>
      <c r="CT5" s="72"/>
      <c r="CU5" s="73"/>
      <c r="CV5" s="70"/>
      <c r="CW5" s="71"/>
      <c r="CX5" s="71"/>
      <c r="CY5" s="72"/>
      <c r="CZ5" s="72"/>
      <c r="DA5" s="72"/>
      <c r="DB5" s="72"/>
      <c r="DC5" s="72"/>
      <c r="DD5" s="73"/>
      <c r="DE5" s="70"/>
      <c r="DF5" s="71"/>
      <c r="DG5" s="71"/>
      <c r="DH5" s="72"/>
      <c r="DI5" s="72"/>
      <c r="DJ5" s="72"/>
      <c r="DK5" s="72"/>
      <c r="DL5" s="72"/>
      <c r="DM5" s="73"/>
      <c r="DN5" s="70"/>
      <c r="DO5" s="71"/>
      <c r="DP5" s="71"/>
      <c r="DQ5" s="72"/>
      <c r="DR5" s="72"/>
      <c r="DS5" s="72"/>
      <c r="DT5" s="72"/>
      <c r="DU5" s="72"/>
      <c r="DV5" s="73"/>
      <c r="DW5" s="70"/>
      <c r="DX5" s="71"/>
      <c r="DY5" s="71"/>
      <c r="DZ5" s="72"/>
      <c r="EA5" s="72"/>
      <c r="EB5" s="72"/>
      <c r="EC5" s="72"/>
      <c r="ED5" s="72"/>
      <c r="EE5" s="73"/>
      <c r="EF5" s="70"/>
      <c r="EG5" s="71"/>
      <c r="EH5" s="71"/>
      <c r="EI5" s="72"/>
      <c r="EJ5" s="72"/>
      <c r="EK5" s="72"/>
      <c r="EL5" s="72"/>
      <c r="EM5" s="72"/>
      <c r="EN5" s="73"/>
      <c r="EO5" s="70"/>
      <c r="EP5" s="71"/>
      <c r="EQ5" s="71"/>
      <c r="ER5" s="72"/>
      <c r="ES5" s="72"/>
      <c r="ET5" s="72"/>
      <c r="EU5" s="72"/>
      <c r="EV5" s="72"/>
      <c r="EW5" s="73"/>
      <c r="EX5" s="70"/>
      <c r="EY5" s="71"/>
      <c r="EZ5" s="71"/>
      <c r="FA5" s="72"/>
      <c r="FB5" s="72"/>
      <c r="FC5" s="72"/>
      <c r="FD5" s="72"/>
      <c r="FE5" s="72"/>
      <c r="FF5" s="73"/>
      <c r="FG5" s="70"/>
      <c r="FH5" s="71"/>
      <c r="FI5" s="71"/>
      <c r="FJ5" s="72"/>
      <c r="FK5" s="72"/>
      <c r="FL5" s="72"/>
      <c r="FM5" s="72"/>
      <c r="FN5" s="72"/>
      <c r="FO5" s="73"/>
      <c r="FP5" s="70"/>
      <c r="FQ5" s="71"/>
      <c r="FR5" s="71"/>
      <c r="FS5" s="72"/>
      <c r="FT5" s="72"/>
      <c r="FU5" s="72"/>
      <c r="FV5" s="72"/>
      <c r="FW5" s="72"/>
      <c r="FX5" s="73"/>
      <c r="FY5" s="70"/>
      <c r="FZ5" s="71"/>
      <c r="GA5" s="71"/>
      <c r="GB5" s="72"/>
      <c r="GC5" s="72"/>
      <c r="GD5" s="72"/>
      <c r="GE5" s="72"/>
      <c r="GF5" s="72"/>
      <c r="GG5" s="73"/>
      <c r="GH5" s="70"/>
      <c r="GI5" s="71"/>
      <c r="GJ5" s="71"/>
      <c r="GK5" s="72"/>
      <c r="GL5" s="72"/>
      <c r="GM5" s="72"/>
      <c r="GN5" s="72"/>
      <c r="GO5" s="72"/>
      <c r="GP5" s="73"/>
      <c r="GQ5" s="70"/>
      <c r="GR5" s="71"/>
      <c r="GS5" s="71"/>
      <c r="GT5" s="72"/>
      <c r="GU5" s="72"/>
      <c r="GV5" s="72"/>
      <c r="GW5" s="72"/>
      <c r="GX5" s="72"/>
      <c r="GY5" s="73"/>
      <c r="GZ5" s="70"/>
      <c r="HA5" s="71"/>
      <c r="HB5" s="71"/>
      <c r="HC5" s="72"/>
      <c r="HD5" s="72"/>
      <c r="HE5" s="72"/>
      <c r="HF5" s="72"/>
      <c r="HG5" s="72"/>
      <c r="HH5" s="73"/>
      <c r="HI5" s="70"/>
      <c r="HJ5" s="71"/>
      <c r="HK5" s="71"/>
      <c r="HL5" s="72"/>
      <c r="HM5" s="72"/>
      <c r="HN5" s="72"/>
      <c r="HO5" s="72"/>
      <c r="HP5" s="72"/>
      <c r="HQ5" s="73"/>
      <c r="HR5" s="70"/>
      <c r="HS5" s="71"/>
      <c r="HT5" s="71"/>
      <c r="HU5" s="72"/>
      <c r="HV5" s="72"/>
      <c r="HW5" s="72"/>
      <c r="HX5" s="72"/>
      <c r="HY5" s="72"/>
      <c r="HZ5" s="73"/>
      <c r="IA5" s="70"/>
      <c r="IB5" s="71"/>
      <c r="IC5" s="71"/>
      <c r="ID5" s="72"/>
      <c r="IE5" s="72"/>
      <c r="IF5" s="72"/>
      <c r="IG5" s="72"/>
      <c r="IH5" s="72"/>
      <c r="II5" s="73"/>
      <c r="IJ5" s="70"/>
      <c r="IK5" s="71"/>
      <c r="IL5" s="71"/>
      <c r="IM5" s="72"/>
      <c r="IN5" s="72"/>
      <c r="IO5" s="72"/>
      <c r="IP5" s="72"/>
      <c r="IQ5" s="72"/>
      <c r="IR5" s="73"/>
      <c r="IS5" s="70"/>
      <c r="IT5" s="71"/>
      <c r="IU5" s="71"/>
      <c r="IV5" s="72"/>
    </row>
    <row r="6" spans="1:256" s="2" customFormat="1" ht="45.75" customHeight="1" x14ac:dyDescent="0.25">
      <c r="A6" s="67">
        <v>1</v>
      </c>
      <c r="B6" s="68" t="s">
        <v>65</v>
      </c>
      <c r="C6" s="67" t="s">
        <v>63</v>
      </c>
      <c r="D6" s="67" t="s">
        <v>64</v>
      </c>
      <c r="E6" s="67"/>
      <c r="F6" s="67"/>
      <c r="G6" s="67" t="s">
        <v>84</v>
      </c>
      <c r="H6" s="67" t="s">
        <v>167</v>
      </c>
      <c r="I6" s="67" t="s">
        <v>251</v>
      </c>
    </row>
    <row r="7" spans="1:256" s="2" customFormat="1" ht="60" x14ac:dyDescent="0.25">
      <c r="A7" s="69">
        <f>+A6+1</f>
        <v>2</v>
      </c>
      <c r="B7" s="68" t="s">
        <v>201</v>
      </c>
      <c r="C7" s="67" t="s">
        <v>177</v>
      </c>
      <c r="D7" s="69" t="s">
        <v>225</v>
      </c>
      <c r="E7" s="69" t="s">
        <v>226</v>
      </c>
      <c r="F7" s="69" t="s">
        <v>227</v>
      </c>
      <c r="G7" s="69" t="s">
        <v>224</v>
      </c>
      <c r="H7" s="67" t="s">
        <v>167</v>
      </c>
      <c r="I7" s="69" t="s">
        <v>252</v>
      </c>
    </row>
    <row r="8" spans="1:256" s="2" customFormat="1" ht="45.75" customHeight="1" x14ac:dyDescent="0.25">
      <c r="A8" s="69">
        <f t="shared" ref="A8:A12" si="0">+A7+1</f>
        <v>3</v>
      </c>
      <c r="B8" s="68" t="s">
        <v>66</v>
      </c>
      <c r="C8" s="67" t="s">
        <v>71</v>
      </c>
      <c r="D8" s="67" t="s">
        <v>81</v>
      </c>
      <c r="E8" s="67" t="s">
        <v>82</v>
      </c>
      <c r="F8" s="67"/>
      <c r="G8" s="67" t="s">
        <v>83</v>
      </c>
      <c r="H8" s="67" t="s">
        <v>167</v>
      </c>
      <c r="I8" s="67" t="s">
        <v>255</v>
      </c>
    </row>
    <row r="9" spans="1:256" s="2" customFormat="1" ht="45.75" customHeight="1" x14ac:dyDescent="0.25">
      <c r="A9" s="69">
        <f t="shared" si="0"/>
        <v>4</v>
      </c>
      <c r="B9" s="68" t="s">
        <v>67</v>
      </c>
      <c r="C9" s="67" t="s">
        <v>41</v>
      </c>
      <c r="D9" s="67" t="s">
        <v>40</v>
      </c>
      <c r="E9" s="67"/>
      <c r="F9" s="67"/>
      <c r="G9" s="67" t="s">
        <v>39</v>
      </c>
      <c r="H9" s="67" t="s">
        <v>167</v>
      </c>
      <c r="I9" s="67" t="s">
        <v>89</v>
      </c>
    </row>
    <row r="10" spans="1:256" s="2" customFormat="1" ht="135" x14ac:dyDescent="0.25">
      <c r="A10" s="69">
        <f>A9+1</f>
        <v>5</v>
      </c>
      <c r="B10" s="68" t="s">
        <v>447</v>
      </c>
      <c r="C10" s="67" t="s">
        <v>171</v>
      </c>
      <c r="D10" s="67" t="s">
        <v>448</v>
      </c>
      <c r="E10" s="67" t="s">
        <v>449</v>
      </c>
      <c r="F10" s="67" t="s">
        <v>450</v>
      </c>
      <c r="G10" s="67" t="s">
        <v>451</v>
      </c>
      <c r="H10" s="67" t="s">
        <v>167</v>
      </c>
      <c r="I10" s="67" t="s">
        <v>452</v>
      </c>
    </row>
    <row r="11" spans="1:256" s="2" customFormat="1" ht="65.25" customHeight="1" x14ac:dyDescent="0.25">
      <c r="A11" s="69">
        <f t="shared" si="0"/>
        <v>6</v>
      </c>
      <c r="B11" s="68" t="s">
        <v>357</v>
      </c>
      <c r="C11" s="67" t="s">
        <v>171</v>
      </c>
      <c r="D11" s="67" t="s">
        <v>453</v>
      </c>
      <c r="E11" s="67"/>
      <c r="F11" s="67"/>
      <c r="G11" s="67" t="s">
        <v>454</v>
      </c>
      <c r="H11" s="67"/>
      <c r="I11" s="67" t="s">
        <v>455</v>
      </c>
    </row>
    <row r="12" spans="1:256" s="2" customFormat="1" ht="45" x14ac:dyDescent="0.25">
      <c r="A12" s="69">
        <f t="shared" si="0"/>
        <v>7</v>
      </c>
      <c r="B12" s="68" t="s">
        <v>304</v>
      </c>
      <c r="C12" s="67" t="s">
        <v>129</v>
      </c>
      <c r="D12" s="67" t="s">
        <v>78</v>
      </c>
      <c r="E12" s="67"/>
      <c r="F12" s="67"/>
      <c r="G12" s="67" t="s">
        <v>130</v>
      </c>
      <c r="H12" s="67" t="s">
        <v>170</v>
      </c>
      <c r="I12" s="67" t="s">
        <v>298</v>
      </c>
    </row>
    <row r="13" spans="1:256" ht="45" x14ac:dyDescent="0.25">
      <c r="A13" s="65">
        <v>8</v>
      </c>
      <c r="B13" s="45" t="s">
        <v>456</v>
      </c>
      <c r="C13" s="42" t="s">
        <v>171</v>
      </c>
      <c r="D13" s="43" t="s">
        <v>172</v>
      </c>
      <c r="E13" s="43" t="s">
        <v>261</v>
      </c>
      <c r="F13" s="43" t="s">
        <v>264</v>
      </c>
      <c r="G13" s="43" t="s">
        <v>266</v>
      </c>
      <c r="H13" s="43" t="s">
        <v>170</v>
      </c>
      <c r="I13" s="54" t="s">
        <v>457</v>
      </c>
    </row>
    <row r="14" spans="1:256" ht="60" x14ac:dyDescent="0.25">
      <c r="A14" s="65">
        <v>9</v>
      </c>
      <c r="B14" s="45" t="s">
        <v>173</v>
      </c>
      <c r="C14" s="42" t="s">
        <v>171</v>
      </c>
      <c r="D14" s="43" t="s">
        <v>172</v>
      </c>
      <c r="E14" s="43" t="s">
        <v>262</v>
      </c>
      <c r="F14" s="43" t="s">
        <v>265</v>
      </c>
      <c r="G14" s="43" t="s">
        <v>267</v>
      </c>
      <c r="H14" s="43" t="s">
        <v>170</v>
      </c>
      <c r="I14" s="54" t="s">
        <v>297</v>
      </c>
    </row>
    <row r="15" spans="1:256" ht="75" x14ac:dyDescent="0.25">
      <c r="A15" s="65">
        <f>A14+1</f>
        <v>10</v>
      </c>
      <c r="B15" s="45" t="s">
        <v>174</v>
      </c>
      <c r="C15" s="42" t="s">
        <v>171</v>
      </c>
      <c r="D15" s="43" t="s">
        <v>294</v>
      </c>
      <c r="E15" s="43" t="s">
        <v>263</v>
      </c>
      <c r="F15" s="43" t="s">
        <v>295</v>
      </c>
      <c r="G15" s="43"/>
      <c r="H15" s="43" t="s">
        <v>170</v>
      </c>
      <c r="I15" s="54" t="s">
        <v>296</v>
      </c>
    </row>
    <row r="16" spans="1:256" ht="45" x14ac:dyDescent="0.25">
      <c r="A16" s="65">
        <f>A15+1</f>
        <v>11</v>
      </c>
      <c r="B16" s="45" t="s">
        <v>458</v>
      </c>
      <c r="C16" s="42" t="s">
        <v>171</v>
      </c>
      <c r="D16" s="43" t="s">
        <v>459</v>
      </c>
      <c r="E16" s="43" t="s">
        <v>460</v>
      </c>
      <c r="F16" s="43" t="s">
        <v>461</v>
      </c>
      <c r="G16" s="43" t="s">
        <v>462</v>
      </c>
      <c r="H16" s="43" t="s">
        <v>170</v>
      </c>
      <c r="I16" s="54" t="s">
        <v>296</v>
      </c>
    </row>
  </sheetData>
  <mergeCells count="34">
    <mergeCell ref="HR5:HZ5"/>
    <mergeCell ref="IA5:II5"/>
    <mergeCell ref="IJ5:IR5"/>
    <mergeCell ref="IS5:IV5"/>
    <mergeCell ref="FP5:FX5"/>
    <mergeCell ref="FY5:GG5"/>
    <mergeCell ref="GH5:GP5"/>
    <mergeCell ref="GQ5:GY5"/>
    <mergeCell ref="GZ5:HH5"/>
    <mergeCell ref="HI5:HQ5"/>
    <mergeCell ref="FG5:FO5"/>
    <mergeCell ref="BL5:BT5"/>
    <mergeCell ref="BU5:CC5"/>
    <mergeCell ref="CD5:CL5"/>
    <mergeCell ref="CM5:CU5"/>
    <mergeCell ref="CV5:DD5"/>
    <mergeCell ref="DE5:DM5"/>
    <mergeCell ref="DN5:DV5"/>
    <mergeCell ref="DW5:EE5"/>
    <mergeCell ref="EF5:EN5"/>
    <mergeCell ref="EO5:EW5"/>
    <mergeCell ref="EX5:FF5"/>
    <mergeCell ref="BC5:BK5"/>
    <mergeCell ref="A3:C3"/>
    <mergeCell ref="D3:G3"/>
    <mergeCell ref="H3:H4"/>
    <mergeCell ref="I3:I4"/>
    <mergeCell ref="A4:B4"/>
    <mergeCell ref="A5:I5"/>
    <mergeCell ref="J5:R5"/>
    <mergeCell ref="S5:AA5"/>
    <mergeCell ref="AB5:AJ5"/>
    <mergeCell ref="AK5:AS5"/>
    <mergeCell ref="AT5:BB5"/>
  </mergeCells>
  <printOptions horizontalCentered="1" verticalCentered="1"/>
  <pageMargins left="0.19685039370078741" right="0.19685039370078741" top="0.19685039370078741" bottom="0.19685039370078741" header="0.31496062992125984" footer="0.31496062992125984"/>
  <pageSetup paperSize="8" scale="6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V11"/>
  <sheetViews>
    <sheetView tabSelected="1" view="pageBreakPreview" zoomScale="70" zoomScaleNormal="70" zoomScaleSheetLayoutView="70" zoomScalePageLayoutView="70" workbookViewId="0">
      <selection activeCell="G8" sqref="G8"/>
    </sheetView>
  </sheetViews>
  <sheetFormatPr baseColWidth="10" defaultColWidth="13.5703125" defaultRowHeight="15" x14ac:dyDescent="0.25"/>
  <cols>
    <col min="1" max="1" width="6.5703125" style="1" customWidth="1"/>
    <col min="2" max="2" width="60.7109375" style="2" customWidth="1"/>
    <col min="3" max="3" width="19.7109375" style="1" customWidth="1"/>
    <col min="4" max="4" width="23.28515625" style="3" customWidth="1"/>
    <col min="5" max="5" width="29.42578125" style="3" customWidth="1"/>
    <col min="6" max="6" width="29.5703125" style="3" customWidth="1"/>
    <col min="7" max="7" width="33" style="3" customWidth="1"/>
    <col min="8" max="8" width="15.140625" style="1" customWidth="1"/>
    <col min="9" max="9" width="99.28515625" style="1" customWidth="1"/>
    <col min="10" max="16384" width="13.5703125" style="3"/>
  </cols>
  <sheetData>
    <row r="1" spans="1:256" ht="20.25" x14ac:dyDescent="0.25">
      <c r="A1" s="61" t="str">
        <f>+'indicadors recollida selectiva'!A1</f>
        <v>ANNEX 5 CONTROL DE QUALITAT DEL SERVEI</v>
      </c>
      <c r="B1" s="61"/>
      <c r="C1" s="61"/>
      <c r="D1" s="61"/>
      <c r="E1" s="61"/>
      <c r="F1" s="61"/>
      <c r="G1" s="61"/>
      <c r="H1" s="61"/>
      <c r="I1" s="61"/>
    </row>
    <row r="2" spans="1:256" ht="21" thickBot="1" x14ac:dyDescent="0.3">
      <c r="A2" s="61" t="str">
        <f>+'indicadors recollida selectiva'!A2</f>
        <v>Abrera</v>
      </c>
      <c r="B2" s="61"/>
      <c r="C2" s="61"/>
      <c r="D2" s="61"/>
      <c r="E2" s="61"/>
      <c r="F2" s="61"/>
      <c r="G2" s="61"/>
      <c r="H2" s="61"/>
      <c r="I2" s="61"/>
    </row>
    <row r="3" spans="1:256" ht="39" customHeight="1" thickBot="1" x14ac:dyDescent="0.3">
      <c r="A3" s="74" t="s">
        <v>361</v>
      </c>
      <c r="B3" s="75"/>
      <c r="C3" s="76"/>
      <c r="D3" s="77" t="s">
        <v>166</v>
      </c>
      <c r="E3" s="78"/>
      <c r="F3" s="78"/>
      <c r="G3" s="79"/>
      <c r="H3" s="80" t="s">
        <v>1</v>
      </c>
      <c r="I3" s="80" t="s">
        <v>2</v>
      </c>
    </row>
    <row r="4" spans="1:256" s="8" customFormat="1" ht="22.5" customHeight="1" thickBot="1" x14ac:dyDescent="0.3">
      <c r="A4" s="82" t="s">
        <v>3</v>
      </c>
      <c r="B4" s="83"/>
      <c r="C4" s="4" t="s">
        <v>4</v>
      </c>
      <c r="D4" s="5" t="s">
        <v>5</v>
      </c>
      <c r="E4" s="6" t="s">
        <v>6</v>
      </c>
      <c r="F4" s="6" t="s">
        <v>7</v>
      </c>
      <c r="G4" s="7" t="s">
        <v>8</v>
      </c>
      <c r="H4" s="81"/>
      <c r="I4" s="81"/>
    </row>
    <row r="5" spans="1:256" ht="26.25" customHeight="1" x14ac:dyDescent="0.25">
      <c r="A5" s="84" t="s">
        <v>358</v>
      </c>
      <c r="B5" s="85"/>
      <c r="C5" s="85"/>
      <c r="D5" s="86"/>
      <c r="E5" s="86"/>
      <c r="F5" s="86"/>
      <c r="G5" s="86"/>
      <c r="H5" s="87"/>
      <c r="I5" s="88"/>
      <c r="J5" s="70"/>
      <c r="K5" s="71"/>
      <c r="L5" s="71"/>
      <c r="M5" s="72"/>
      <c r="N5" s="72"/>
      <c r="O5" s="72"/>
      <c r="P5" s="72"/>
      <c r="Q5" s="72"/>
      <c r="R5" s="73"/>
      <c r="S5" s="70"/>
      <c r="T5" s="71"/>
      <c r="U5" s="71"/>
      <c r="V5" s="72"/>
      <c r="W5" s="72"/>
      <c r="X5" s="72"/>
      <c r="Y5" s="72"/>
      <c r="Z5" s="72"/>
      <c r="AA5" s="73"/>
      <c r="AB5" s="70"/>
      <c r="AC5" s="71"/>
      <c r="AD5" s="71"/>
      <c r="AE5" s="72"/>
      <c r="AF5" s="72"/>
      <c r="AG5" s="72"/>
      <c r="AH5" s="72"/>
      <c r="AI5" s="72"/>
      <c r="AJ5" s="73"/>
      <c r="AK5" s="70"/>
      <c r="AL5" s="71"/>
      <c r="AM5" s="71"/>
      <c r="AN5" s="72"/>
      <c r="AO5" s="72"/>
      <c r="AP5" s="72"/>
      <c r="AQ5" s="72"/>
      <c r="AR5" s="72"/>
      <c r="AS5" s="73"/>
      <c r="AT5" s="70"/>
      <c r="AU5" s="71"/>
      <c r="AV5" s="71"/>
      <c r="AW5" s="72"/>
      <c r="AX5" s="72"/>
      <c r="AY5" s="72"/>
      <c r="AZ5" s="72"/>
      <c r="BA5" s="72"/>
      <c r="BB5" s="73"/>
      <c r="BC5" s="70"/>
      <c r="BD5" s="71"/>
      <c r="BE5" s="71"/>
      <c r="BF5" s="72"/>
      <c r="BG5" s="72"/>
      <c r="BH5" s="72"/>
      <c r="BI5" s="72"/>
      <c r="BJ5" s="72"/>
      <c r="BK5" s="73"/>
      <c r="BL5" s="70"/>
      <c r="BM5" s="71"/>
      <c r="BN5" s="71"/>
      <c r="BO5" s="72"/>
      <c r="BP5" s="72"/>
      <c r="BQ5" s="72"/>
      <c r="BR5" s="72"/>
      <c r="BS5" s="72"/>
      <c r="BT5" s="73"/>
      <c r="BU5" s="70"/>
      <c r="BV5" s="71"/>
      <c r="BW5" s="71"/>
      <c r="BX5" s="72"/>
      <c r="BY5" s="72"/>
      <c r="BZ5" s="72"/>
      <c r="CA5" s="72"/>
      <c r="CB5" s="72"/>
      <c r="CC5" s="73"/>
      <c r="CD5" s="70"/>
      <c r="CE5" s="71"/>
      <c r="CF5" s="71"/>
      <c r="CG5" s="72"/>
      <c r="CH5" s="72"/>
      <c r="CI5" s="72"/>
      <c r="CJ5" s="72"/>
      <c r="CK5" s="72"/>
      <c r="CL5" s="73"/>
      <c r="CM5" s="70"/>
      <c r="CN5" s="71"/>
      <c r="CO5" s="71"/>
      <c r="CP5" s="72"/>
      <c r="CQ5" s="72"/>
      <c r="CR5" s="72"/>
      <c r="CS5" s="72"/>
      <c r="CT5" s="72"/>
      <c r="CU5" s="73"/>
      <c r="CV5" s="70"/>
      <c r="CW5" s="71"/>
      <c r="CX5" s="71"/>
      <c r="CY5" s="72"/>
      <c r="CZ5" s="72"/>
      <c r="DA5" s="72"/>
      <c r="DB5" s="72"/>
      <c r="DC5" s="72"/>
      <c r="DD5" s="73"/>
      <c r="DE5" s="70"/>
      <c r="DF5" s="71"/>
      <c r="DG5" s="71"/>
      <c r="DH5" s="72"/>
      <c r="DI5" s="72"/>
      <c r="DJ5" s="72"/>
      <c r="DK5" s="72"/>
      <c r="DL5" s="72"/>
      <c r="DM5" s="73"/>
      <c r="DN5" s="70"/>
      <c r="DO5" s="71"/>
      <c r="DP5" s="71"/>
      <c r="DQ5" s="72"/>
      <c r="DR5" s="72"/>
      <c r="DS5" s="72"/>
      <c r="DT5" s="72"/>
      <c r="DU5" s="72"/>
      <c r="DV5" s="73"/>
      <c r="DW5" s="70"/>
      <c r="DX5" s="71"/>
      <c r="DY5" s="71"/>
      <c r="DZ5" s="72"/>
      <c r="EA5" s="72"/>
      <c r="EB5" s="72"/>
      <c r="EC5" s="72"/>
      <c r="ED5" s="72"/>
      <c r="EE5" s="73"/>
      <c r="EF5" s="70"/>
      <c r="EG5" s="71"/>
      <c r="EH5" s="71"/>
      <c r="EI5" s="72"/>
      <c r="EJ5" s="72"/>
      <c r="EK5" s="72"/>
      <c r="EL5" s="72"/>
      <c r="EM5" s="72"/>
      <c r="EN5" s="73"/>
      <c r="EO5" s="70"/>
      <c r="EP5" s="71"/>
      <c r="EQ5" s="71"/>
      <c r="ER5" s="72"/>
      <c r="ES5" s="72"/>
      <c r="ET5" s="72"/>
      <c r="EU5" s="72"/>
      <c r="EV5" s="72"/>
      <c r="EW5" s="73"/>
      <c r="EX5" s="70"/>
      <c r="EY5" s="71"/>
      <c r="EZ5" s="71"/>
      <c r="FA5" s="72"/>
      <c r="FB5" s="72"/>
      <c r="FC5" s="72"/>
      <c r="FD5" s="72"/>
      <c r="FE5" s="72"/>
      <c r="FF5" s="73"/>
      <c r="FG5" s="70"/>
      <c r="FH5" s="71"/>
      <c r="FI5" s="71"/>
      <c r="FJ5" s="72"/>
      <c r="FK5" s="72"/>
      <c r="FL5" s="72"/>
      <c r="FM5" s="72"/>
      <c r="FN5" s="72"/>
      <c r="FO5" s="73"/>
      <c r="FP5" s="70"/>
      <c r="FQ5" s="71"/>
      <c r="FR5" s="71"/>
      <c r="FS5" s="72"/>
      <c r="FT5" s="72"/>
      <c r="FU5" s="72"/>
      <c r="FV5" s="72"/>
      <c r="FW5" s="72"/>
      <c r="FX5" s="73"/>
      <c r="FY5" s="70"/>
      <c r="FZ5" s="71"/>
      <c r="GA5" s="71"/>
      <c r="GB5" s="72"/>
      <c r="GC5" s="72"/>
      <c r="GD5" s="72"/>
      <c r="GE5" s="72"/>
      <c r="GF5" s="72"/>
      <c r="GG5" s="73"/>
      <c r="GH5" s="70"/>
      <c r="GI5" s="71"/>
      <c r="GJ5" s="71"/>
      <c r="GK5" s="72"/>
      <c r="GL5" s="72"/>
      <c r="GM5" s="72"/>
      <c r="GN5" s="72"/>
      <c r="GO5" s="72"/>
      <c r="GP5" s="73"/>
      <c r="GQ5" s="70"/>
      <c r="GR5" s="71"/>
      <c r="GS5" s="71"/>
      <c r="GT5" s="72"/>
      <c r="GU5" s="72"/>
      <c r="GV5" s="72"/>
      <c r="GW5" s="72"/>
      <c r="GX5" s="72"/>
      <c r="GY5" s="73"/>
      <c r="GZ5" s="70"/>
      <c r="HA5" s="71"/>
      <c r="HB5" s="71"/>
      <c r="HC5" s="72"/>
      <c r="HD5" s="72"/>
      <c r="HE5" s="72"/>
      <c r="HF5" s="72"/>
      <c r="HG5" s="72"/>
      <c r="HH5" s="73"/>
      <c r="HI5" s="70"/>
      <c r="HJ5" s="71"/>
      <c r="HK5" s="71"/>
      <c r="HL5" s="72"/>
      <c r="HM5" s="72"/>
      <c r="HN5" s="72"/>
      <c r="HO5" s="72"/>
      <c r="HP5" s="72"/>
      <c r="HQ5" s="73"/>
      <c r="HR5" s="70"/>
      <c r="HS5" s="71"/>
      <c r="HT5" s="71"/>
      <c r="HU5" s="72"/>
      <c r="HV5" s="72"/>
      <c r="HW5" s="72"/>
      <c r="HX5" s="72"/>
      <c r="HY5" s="72"/>
      <c r="HZ5" s="73"/>
      <c r="IA5" s="70"/>
      <c r="IB5" s="71"/>
      <c r="IC5" s="71"/>
      <c r="ID5" s="72"/>
      <c r="IE5" s="72"/>
      <c r="IF5" s="72"/>
      <c r="IG5" s="72"/>
      <c r="IH5" s="72"/>
      <c r="II5" s="73"/>
      <c r="IJ5" s="70"/>
      <c r="IK5" s="71"/>
      <c r="IL5" s="71"/>
      <c r="IM5" s="72"/>
      <c r="IN5" s="72"/>
      <c r="IO5" s="72"/>
      <c r="IP5" s="72"/>
      <c r="IQ5" s="72"/>
      <c r="IR5" s="73"/>
      <c r="IS5" s="70"/>
      <c r="IT5" s="71"/>
      <c r="IU5" s="71"/>
      <c r="IV5" s="72"/>
    </row>
    <row r="6" spans="1:256" s="2" customFormat="1" ht="75" customHeight="1" x14ac:dyDescent="0.25">
      <c r="A6" s="65">
        <v>1</v>
      </c>
      <c r="B6" s="45" t="s">
        <v>65</v>
      </c>
      <c r="C6" s="42" t="s">
        <v>63</v>
      </c>
      <c r="D6" s="43" t="s">
        <v>64</v>
      </c>
      <c r="E6" s="43"/>
      <c r="F6" s="43"/>
      <c r="G6" s="43" t="s">
        <v>84</v>
      </c>
      <c r="H6" s="43" t="s">
        <v>167</v>
      </c>
      <c r="I6" s="54" t="s">
        <v>260</v>
      </c>
    </row>
    <row r="7" spans="1:256" s="39" customFormat="1" ht="75" customHeight="1" x14ac:dyDescent="0.25">
      <c r="A7" s="65">
        <f t="shared" ref="A7:A9" si="0">A6+1</f>
        <v>2</v>
      </c>
      <c r="B7" s="45" t="s">
        <v>201</v>
      </c>
      <c r="C7" s="42" t="s">
        <v>41</v>
      </c>
      <c r="D7" s="43" t="s">
        <v>225</v>
      </c>
      <c r="E7" s="43" t="s">
        <v>226</v>
      </c>
      <c r="F7" s="43"/>
      <c r="G7" s="43"/>
      <c r="H7" s="43" t="s">
        <v>167</v>
      </c>
      <c r="I7" s="54" t="s">
        <v>252</v>
      </c>
    </row>
    <row r="8" spans="1:256" s="2" customFormat="1" ht="75" customHeight="1" x14ac:dyDescent="0.25">
      <c r="A8" s="65">
        <f t="shared" si="0"/>
        <v>3</v>
      </c>
      <c r="B8" s="45" t="s">
        <v>38</v>
      </c>
      <c r="C8" s="42" t="s">
        <v>41</v>
      </c>
      <c r="D8" s="43" t="s">
        <v>40</v>
      </c>
      <c r="E8" s="43"/>
      <c r="F8" s="43"/>
      <c r="G8" s="43" t="s">
        <v>39</v>
      </c>
      <c r="H8" s="43" t="s">
        <v>167</v>
      </c>
      <c r="I8" s="54" t="s">
        <v>256</v>
      </c>
    </row>
    <row r="9" spans="1:256" s="2" customFormat="1" ht="75" customHeight="1" x14ac:dyDescent="0.25">
      <c r="A9" s="65">
        <f t="shared" si="0"/>
        <v>4</v>
      </c>
      <c r="B9" s="45" t="s">
        <v>293</v>
      </c>
      <c r="C9" s="42" t="s">
        <v>72</v>
      </c>
      <c r="D9" s="43" t="s">
        <v>232</v>
      </c>
      <c r="E9" s="43" t="s">
        <v>233</v>
      </c>
      <c r="F9" s="43" t="s">
        <v>234</v>
      </c>
      <c r="G9" s="43" t="s">
        <v>235</v>
      </c>
      <c r="H9" s="43" t="s">
        <v>167</v>
      </c>
      <c r="I9" s="54" t="s">
        <v>442</v>
      </c>
    </row>
    <row r="10" spans="1:256" s="2" customFormat="1" ht="75" customHeight="1" x14ac:dyDescent="0.25">
      <c r="A10" s="65">
        <f>A9+1</f>
        <v>5</v>
      </c>
      <c r="B10" s="45" t="s">
        <v>436</v>
      </c>
      <c r="C10" s="42" t="s">
        <v>72</v>
      </c>
      <c r="D10" s="43" t="s">
        <v>306</v>
      </c>
      <c r="E10" s="43" t="s">
        <v>307</v>
      </c>
      <c r="F10" s="43" t="s">
        <v>308</v>
      </c>
      <c r="G10" s="43" t="s">
        <v>309</v>
      </c>
      <c r="H10" s="43" t="s">
        <v>170</v>
      </c>
      <c r="I10" s="54" t="s">
        <v>426</v>
      </c>
    </row>
    <row r="11" spans="1:256" s="2" customFormat="1" ht="75" customHeight="1" x14ac:dyDescent="0.25">
      <c r="A11" s="65">
        <f>A10+1</f>
        <v>6</v>
      </c>
      <c r="B11" s="45" t="s">
        <v>230</v>
      </c>
      <c r="C11" s="42" t="s">
        <v>72</v>
      </c>
      <c r="D11" s="43" t="s">
        <v>236</v>
      </c>
      <c r="E11" s="43" t="s">
        <v>237</v>
      </c>
      <c r="F11" s="43" t="s">
        <v>238</v>
      </c>
      <c r="G11" s="43" t="s">
        <v>239</v>
      </c>
      <c r="H11" s="43" t="s">
        <v>170</v>
      </c>
      <c r="I11" s="54" t="s">
        <v>443</v>
      </c>
    </row>
  </sheetData>
  <mergeCells count="34">
    <mergeCell ref="BC5:BK5"/>
    <mergeCell ref="A3:C3"/>
    <mergeCell ref="D3:G3"/>
    <mergeCell ref="H3:H4"/>
    <mergeCell ref="I3:I4"/>
    <mergeCell ref="A4:B4"/>
    <mergeCell ref="A5:I5"/>
    <mergeCell ref="J5:R5"/>
    <mergeCell ref="S5:AA5"/>
    <mergeCell ref="AB5:AJ5"/>
    <mergeCell ref="AK5:AS5"/>
    <mergeCell ref="AT5:BB5"/>
    <mergeCell ref="FG5:FO5"/>
    <mergeCell ref="BL5:BT5"/>
    <mergeCell ref="BU5:CC5"/>
    <mergeCell ref="CD5:CL5"/>
    <mergeCell ref="CM5:CU5"/>
    <mergeCell ref="CV5:DD5"/>
    <mergeCell ref="DE5:DM5"/>
    <mergeCell ref="DN5:DV5"/>
    <mergeCell ref="DW5:EE5"/>
    <mergeCell ref="EF5:EN5"/>
    <mergeCell ref="EO5:EW5"/>
    <mergeCell ref="EX5:FF5"/>
    <mergeCell ref="HR5:HZ5"/>
    <mergeCell ref="IA5:II5"/>
    <mergeCell ref="IJ5:IR5"/>
    <mergeCell ref="IS5:IV5"/>
    <mergeCell ref="FP5:FX5"/>
    <mergeCell ref="FY5:GG5"/>
    <mergeCell ref="GH5:GP5"/>
    <mergeCell ref="GQ5:GY5"/>
    <mergeCell ref="GZ5:HH5"/>
    <mergeCell ref="HI5:HQ5"/>
  </mergeCells>
  <printOptions horizontalCentered="1" verticalCentered="1"/>
  <pageMargins left="0.19685039370078741" right="0.19685039370078741" top="0.19685039370078741" bottom="0.19685039370078741" header="0.31496062992125984" footer="0.31496062992125984"/>
  <pageSetup paperSize="8" scale="6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6F2A7-2442-4B4D-B82F-07A5CCBCC9A6}">
  <sheetPr>
    <pageSetUpPr fitToPage="1"/>
  </sheetPr>
  <dimension ref="A1:IV16"/>
  <sheetViews>
    <sheetView view="pageBreakPreview" zoomScale="70" zoomScaleNormal="85" zoomScaleSheetLayoutView="70" zoomScalePageLayoutView="70" workbookViewId="0"/>
  </sheetViews>
  <sheetFormatPr baseColWidth="10" defaultColWidth="13.5703125" defaultRowHeight="15" x14ac:dyDescent="0.25"/>
  <cols>
    <col min="1" max="1" width="6.5703125" style="1" customWidth="1"/>
    <col min="2" max="2" width="60.7109375" style="2" customWidth="1"/>
    <col min="3" max="3" width="19.7109375" style="1" customWidth="1"/>
    <col min="4" max="4" width="30.140625" style="3" customWidth="1"/>
    <col min="5" max="5" width="28.140625" style="3" customWidth="1"/>
    <col min="6" max="6" width="29.5703125" style="3" customWidth="1"/>
    <col min="7" max="7" width="33" style="3" customWidth="1"/>
    <col min="8" max="8" width="15.140625" style="1" customWidth="1"/>
    <col min="9" max="9" width="82.85546875" style="3" customWidth="1"/>
    <col min="10" max="16384" width="13.5703125" style="3"/>
  </cols>
  <sheetData>
    <row r="1" spans="1:256" ht="20.25" x14ac:dyDescent="0.25">
      <c r="A1" s="61" t="s">
        <v>496</v>
      </c>
      <c r="B1" s="62"/>
      <c r="C1" s="63"/>
      <c r="D1" s="64"/>
      <c r="E1" s="64"/>
      <c r="F1" s="64"/>
      <c r="G1" s="64"/>
      <c r="H1" s="63"/>
      <c r="I1" s="63"/>
    </row>
    <row r="2" spans="1:256" ht="21" thickBot="1" x14ac:dyDescent="0.3">
      <c r="A2" s="61" t="s">
        <v>441</v>
      </c>
      <c r="B2" s="62"/>
      <c r="C2" s="63"/>
      <c r="D2" s="64"/>
      <c r="E2" s="64"/>
      <c r="F2" s="64"/>
      <c r="G2" s="64"/>
      <c r="H2" s="63"/>
      <c r="I2" s="63"/>
    </row>
    <row r="3" spans="1:256" ht="16.5" thickBot="1" x14ac:dyDescent="0.3">
      <c r="A3" s="74" t="s">
        <v>463</v>
      </c>
      <c r="B3" s="75"/>
      <c r="C3" s="76"/>
      <c r="D3" s="77" t="s">
        <v>0</v>
      </c>
      <c r="E3" s="78"/>
      <c r="F3" s="78"/>
      <c r="G3" s="79"/>
      <c r="H3" s="89" t="s">
        <v>1</v>
      </c>
      <c r="I3" s="89" t="s">
        <v>2</v>
      </c>
    </row>
    <row r="4" spans="1:256" s="8" customFormat="1" ht="22.5" customHeight="1" thickBot="1" x14ac:dyDescent="0.3">
      <c r="A4" s="82" t="s">
        <v>3</v>
      </c>
      <c r="B4" s="83"/>
      <c r="C4" s="4" t="s">
        <v>4</v>
      </c>
      <c r="D4" s="5" t="s">
        <v>5</v>
      </c>
      <c r="E4" s="6" t="s">
        <v>6</v>
      </c>
      <c r="F4" s="6" t="s">
        <v>7</v>
      </c>
      <c r="G4" s="7" t="s">
        <v>8</v>
      </c>
      <c r="H4" s="90"/>
      <c r="I4" s="91"/>
    </row>
    <row r="5" spans="1:256" ht="26.25" customHeight="1" x14ac:dyDescent="0.25">
      <c r="A5" s="84" t="s">
        <v>358</v>
      </c>
      <c r="B5" s="85"/>
      <c r="C5" s="85"/>
      <c r="D5" s="86"/>
      <c r="E5" s="86"/>
      <c r="F5" s="86"/>
      <c r="G5" s="86"/>
      <c r="H5" s="87"/>
      <c r="I5" s="88"/>
      <c r="J5" s="70"/>
      <c r="K5" s="71"/>
      <c r="L5" s="71"/>
      <c r="M5" s="72"/>
      <c r="N5" s="72"/>
      <c r="O5" s="72"/>
      <c r="P5" s="72"/>
      <c r="Q5" s="72"/>
      <c r="R5" s="73"/>
      <c r="S5" s="70"/>
      <c r="T5" s="71"/>
      <c r="U5" s="71"/>
      <c r="V5" s="72"/>
      <c r="W5" s="72"/>
      <c r="X5" s="72"/>
      <c r="Y5" s="72"/>
      <c r="Z5" s="72"/>
      <c r="AA5" s="73"/>
      <c r="AB5" s="70"/>
      <c r="AC5" s="71"/>
      <c r="AD5" s="71"/>
      <c r="AE5" s="72"/>
      <c r="AF5" s="72"/>
      <c r="AG5" s="72"/>
      <c r="AH5" s="72"/>
      <c r="AI5" s="72"/>
      <c r="AJ5" s="73"/>
      <c r="AK5" s="70"/>
      <c r="AL5" s="71"/>
      <c r="AM5" s="71"/>
      <c r="AN5" s="72"/>
      <c r="AO5" s="72"/>
      <c r="AP5" s="72"/>
      <c r="AQ5" s="72"/>
      <c r="AR5" s="72"/>
      <c r="AS5" s="73"/>
      <c r="AT5" s="70"/>
      <c r="AU5" s="71"/>
      <c r="AV5" s="71"/>
      <c r="AW5" s="72"/>
      <c r="AX5" s="72"/>
      <c r="AY5" s="72"/>
      <c r="AZ5" s="72"/>
      <c r="BA5" s="72"/>
      <c r="BB5" s="73"/>
      <c r="BC5" s="70"/>
      <c r="BD5" s="71"/>
      <c r="BE5" s="71"/>
      <c r="BF5" s="72"/>
      <c r="BG5" s="72"/>
      <c r="BH5" s="72"/>
      <c r="BI5" s="72"/>
      <c r="BJ5" s="72"/>
      <c r="BK5" s="73"/>
      <c r="BL5" s="70"/>
      <c r="BM5" s="71"/>
      <c r="BN5" s="71"/>
      <c r="BO5" s="72"/>
      <c r="BP5" s="72"/>
      <c r="BQ5" s="72"/>
      <c r="BR5" s="72"/>
      <c r="BS5" s="72"/>
      <c r="BT5" s="73"/>
      <c r="BU5" s="70"/>
      <c r="BV5" s="71"/>
      <c r="BW5" s="71"/>
      <c r="BX5" s="72"/>
      <c r="BY5" s="72"/>
      <c r="BZ5" s="72"/>
      <c r="CA5" s="72"/>
      <c r="CB5" s="72"/>
      <c r="CC5" s="73"/>
      <c r="CD5" s="70"/>
      <c r="CE5" s="71"/>
      <c r="CF5" s="71"/>
      <c r="CG5" s="72"/>
      <c r="CH5" s="72"/>
      <c r="CI5" s="72"/>
      <c r="CJ5" s="72"/>
      <c r="CK5" s="72"/>
      <c r="CL5" s="73"/>
      <c r="CM5" s="70"/>
      <c r="CN5" s="71"/>
      <c r="CO5" s="71"/>
      <c r="CP5" s="72"/>
      <c r="CQ5" s="72"/>
      <c r="CR5" s="72"/>
      <c r="CS5" s="72"/>
      <c r="CT5" s="72"/>
      <c r="CU5" s="73"/>
      <c r="CV5" s="70"/>
      <c r="CW5" s="71"/>
      <c r="CX5" s="71"/>
      <c r="CY5" s="72"/>
      <c r="CZ5" s="72"/>
      <c r="DA5" s="72"/>
      <c r="DB5" s="72"/>
      <c r="DC5" s="72"/>
      <c r="DD5" s="73"/>
      <c r="DE5" s="70"/>
      <c r="DF5" s="71"/>
      <c r="DG5" s="71"/>
      <c r="DH5" s="72"/>
      <c r="DI5" s="72"/>
      <c r="DJ5" s="72"/>
      <c r="DK5" s="72"/>
      <c r="DL5" s="72"/>
      <c r="DM5" s="73"/>
      <c r="DN5" s="70"/>
      <c r="DO5" s="71"/>
      <c r="DP5" s="71"/>
      <c r="DQ5" s="72"/>
      <c r="DR5" s="72"/>
      <c r="DS5" s="72"/>
      <c r="DT5" s="72"/>
      <c r="DU5" s="72"/>
      <c r="DV5" s="73"/>
      <c r="DW5" s="70"/>
      <c r="DX5" s="71"/>
      <c r="DY5" s="71"/>
      <c r="DZ5" s="72"/>
      <c r="EA5" s="72"/>
      <c r="EB5" s="72"/>
      <c r="EC5" s="72"/>
      <c r="ED5" s="72"/>
      <c r="EE5" s="73"/>
      <c r="EF5" s="70"/>
      <c r="EG5" s="71"/>
      <c r="EH5" s="71"/>
      <c r="EI5" s="72"/>
      <c r="EJ5" s="72"/>
      <c r="EK5" s="72"/>
      <c r="EL5" s="72"/>
      <c r="EM5" s="72"/>
      <c r="EN5" s="73"/>
      <c r="EO5" s="70"/>
      <c r="EP5" s="71"/>
      <c r="EQ5" s="71"/>
      <c r="ER5" s="72"/>
      <c r="ES5" s="72"/>
      <c r="ET5" s="72"/>
      <c r="EU5" s="72"/>
      <c r="EV5" s="72"/>
      <c r="EW5" s="73"/>
      <c r="EX5" s="70"/>
      <c r="EY5" s="71"/>
      <c r="EZ5" s="71"/>
      <c r="FA5" s="72"/>
      <c r="FB5" s="72"/>
      <c r="FC5" s="72"/>
      <c r="FD5" s="72"/>
      <c r="FE5" s="72"/>
      <c r="FF5" s="73"/>
      <c r="FG5" s="70"/>
      <c r="FH5" s="71"/>
      <c r="FI5" s="71"/>
      <c r="FJ5" s="72"/>
      <c r="FK5" s="72"/>
      <c r="FL5" s="72"/>
      <c r="FM5" s="72"/>
      <c r="FN5" s="72"/>
      <c r="FO5" s="73"/>
      <c r="FP5" s="70"/>
      <c r="FQ5" s="71"/>
      <c r="FR5" s="71"/>
      <c r="FS5" s="72"/>
      <c r="FT5" s="72"/>
      <c r="FU5" s="72"/>
      <c r="FV5" s="72"/>
      <c r="FW5" s="72"/>
      <c r="FX5" s="73"/>
      <c r="FY5" s="70"/>
      <c r="FZ5" s="71"/>
      <c r="GA5" s="71"/>
      <c r="GB5" s="72"/>
      <c r="GC5" s="72"/>
      <c r="GD5" s="72"/>
      <c r="GE5" s="72"/>
      <c r="GF5" s="72"/>
      <c r="GG5" s="73"/>
      <c r="GH5" s="70"/>
      <c r="GI5" s="71"/>
      <c r="GJ5" s="71"/>
      <c r="GK5" s="72"/>
      <c r="GL5" s="72"/>
      <c r="GM5" s="72"/>
      <c r="GN5" s="72"/>
      <c r="GO5" s="72"/>
      <c r="GP5" s="73"/>
      <c r="GQ5" s="70"/>
      <c r="GR5" s="71"/>
      <c r="GS5" s="71"/>
      <c r="GT5" s="72"/>
      <c r="GU5" s="72"/>
      <c r="GV5" s="72"/>
      <c r="GW5" s="72"/>
      <c r="GX5" s="72"/>
      <c r="GY5" s="73"/>
      <c r="GZ5" s="70"/>
      <c r="HA5" s="71"/>
      <c r="HB5" s="71"/>
      <c r="HC5" s="72"/>
      <c r="HD5" s="72"/>
      <c r="HE5" s="72"/>
      <c r="HF5" s="72"/>
      <c r="HG5" s="72"/>
      <c r="HH5" s="73"/>
      <c r="HI5" s="70"/>
      <c r="HJ5" s="71"/>
      <c r="HK5" s="71"/>
      <c r="HL5" s="72"/>
      <c r="HM5" s="72"/>
      <c r="HN5" s="72"/>
      <c r="HO5" s="72"/>
      <c r="HP5" s="72"/>
      <c r="HQ5" s="73"/>
      <c r="HR5" s="70"/>
      <c r="HS5" s="71"/>
      <c r="HT5" s="71"/>
      <c r="HU5" s="72"/>
      <c r="HV5" s="72"/>
      <c r="HW5" s="72"/>
      <c r="HX5" s="72"/>
      <c r="HY5" s="72"/>
      <c r="HZ5" s="73"/>
      <c r="IA5" s="70"/>
      <c r="IB5" s="71"/>
      <c r="IC5" s="71"/>
      <c r="ID5" s="72"/>
      <c r="IE5" s="72"/>
      <c r="IF5" s="72"/>
      <c r="IG5" s="72"/>
      <c r="IH5" s="72"/>
      <c r="II5" s="73"/>
      <c r="IJ5" s="70"/>
      <c r="IK5" s="71"/>
      <c r="IL5" s="71"/>
      <c r="IM5" s="72"/>
      <c r="IN5" s="72"/>
      <c r="IO5" s="72"/>
      <c r="IP5" s="72"/>
      <c r="IQ5" s="72"/>
      <c r="IR5" s="73"/>
      <c r="IS5" s="70"/>
      <c r="IT5" s="71"/>
      <c r="IU5" s="71"/>
      <c r="IV5" s="72"/>
    </row>
    <row r="6" spans="1:256" s="2" customFormat="1" ht="45.75" customHeight="1" x14ac:dyDescent="0.25">
      <c r="A6" s="67">
        <v>1</v>
      </c>
      <c r="B6" s="68" t="s">
        <v>65</v>
      </c>
      <c r="C6" s="67" t="s">
        <v>63</v>
      </c>
      <c r="D6" s="67" t="s">
        <v>64</v>
      </c>
      <c r="E6" s="67"/>
      <c r="F6" s="67"/>
      <c r="G6" s="67" t="s">
        <v>84</v>
      </c>
      <c r="H6" s="67" t="s">
        <v>167</v>
      </c>
      <c r="I6" s="67" t="s">
        <v>251</v>
      </c>
    </row>
    <row r="7" spans="1:256" s="2" customFormat="1" ht="45" x14ac:dyDescent="0.25">
      <c r="A7" s="69">
        <f>+A6+1</f>
        <v>2</v>
      </c>
      <c r="B7" s="68" t="s">
        <v>201</v>
      </c>
      <c r="C7" s="67" t="s">
        <v>177</v>
      </c>
      <c r="D7" s="69" t="s">
        <v>225</v>
      </c>
      <c r="E7" s="69"/>
      <c r="F7" s="69" t="s">
        <v>465</v>
      </c>
      <c r="G7" s="69" t="s">
        <v>224</v>
      </c>
      <c r="H7" s="67" t="s">
        <v>167</v>
      </c>
      <c r="I7" s="69" t="s">
        <v>252</v>
      </c>
    </row>
    <row r="8" spans="1:256" s="2" customFormat="1" ht="45.75" customHeight="1" x14ac:dyDescent="0.25">
      <c r="A8" s="69">
        <f t="shared" ref="A8:A9" si="0">+A7+1</f>
        <v>3</v>
      </c>
      <c r="B8" s="68" t="s">
        <v>66</v>
      </c>
      <c r="C8" s="67" t="s">
        <v>71</v>
      </c>
      <c r="D8" s="67" t="s">
        <v>81</v>
      </c>
      <c r="E8" s="67" t="s">
        <v>82</v>
      </c>
      <c r="F8" s="67"/>
      <c r="G8" s="67" t="s">
        <v>83</v>
      </c>
      <c r="H8" s="67" t="s">
        <v>167</v>
      </c>
      <c r="I8" s="67" t="s">
        <v>255</v>
      </c>
    </row>
    <row r="9" spans="1:256" s="2" customFormat="1" ht="45.75" customHeight="1" x14ac:dyDescent="0.25">
      <c r="A9" s="69">
        <f t="shared" si="0"/>
        <v>4</v>
      </c>
      <c r="B9" s="68" t="s">
        <v>67</v>
      </c>
      <c r="C9" s="67" t="s">
        <v>41</v>
      </c>
      <c r="D9" s="67" t="s">
        <v>40</v>
      </c>
      <c r="E9" s="67"/>
      <c r="F9" s="67"/>
      <c r="G9" s="67" t="s">
        <v>39</v>
      </c>
      <c r="H9" s="67" t="s">
        <v>167</v>
      </c>
      <c r="I9" s="67" t="s">
        <v>89</v>
      </c>
    </row>
    <row r="10" spans="1:256" s="2" customFormat="1" ht="60" x14ac:dyDescent="0.25">
      <c r="A10" s="69">
        <v>5</v>
      </c>
      <c r="B10" s="68" t="s">
        <v>464</v>
      </c>
      <c r="C10" s="67" t="s">
        <v>177</v>
      </c>
      <c r="D10" s="67" t="s">
        <v>466</v>
      </c>
      <c r="E10" s="67" t="s">
        <v>467</v>
      </c>
      <c r="F10" s="67" t="s">
        <v>468</v>
      </c>
      <c r="G10" s="67" t="s">
        <v>469</v>
      </c>
      <c r="H10" s="67" t="s">
        <v>167</v>
      </c>
      <c r="I10" s="67" t="s">
        <v>470</v>
      </c>
    </row>
    <row r="11" spans="1:256" s="2" customFormat="1" ht="65.25" customHeight="1" x14ac:dyDescent="0.25">
      <c r="A11" s="69">
        <v>6</v>
      </c>
      <c r="B11" s="68" t="s">
        <v>471</v>
      </c>
      <c r="C11" s="67" t="s">
        <v>63</v>
      </c>
      <c r="D11" s="67" t="s">
        <v>473</v>
      </c>
      <c r="E11" s="67" t="s">
        <v>474</v>
      </c>
      <c r="F11" s="67" t="s">
        <v>475</v>
      </c>
      <c r="G11" s="67" t="s">
        <v>476</v>
      </c>
      <c r="H11" s="67" t="s">
        <v>167</v>
      </c>
      <c r="I11" s="67" t="s">
        <v>477</v>
      </c>
    </row>
    <row r="12" spans="1:256" s="2" customFormat="1" ht="30" x14ac:dyDescent="0.25">
      <c r="A12" s="69">
        <v>7</v>
      </c>
      <c r="B12" s="68" t="s">
        <v>472</v>
      </c>
      <c r="C12" s="67" t="s">
        <v>63</v>
      </c>
      <c r="D12" s="67" t="s">
        <v>478</v>
      </c>
      <c r="E12" s="67" t="s">
        <v>479</v>
      </c>
      <c r="F12" s="67" t="s">
        <v>480</v>
      </c>
      <c r="G12" s="67" t="s">
        <v>481</v>
      </c>
      <c r="H12" s="67" t="s">
        <v>170</v>
      </c>
      <c r="I12" s="67"/>
    </row>
    <row r="13" spans="1:256" ht="60" x14ac:dyDescent="0.25">
      <c r="A13" s="65">
        <v>8</v>
      </c>
      <c r="B13" s="45" t="s">
        <v>482</v>
      </c>
      <c r="C13" s="67" t="s">
        <v>63</v>
      </c>
      <c r="D13" s="43" t="s">
        <v>486</v>
      </c>
      <c r="E13" s="43" t="s">
        <v>484</v>
      </c>
      <c r="F13" s="43" t="s">
        <v>487</v>
      </c>
      <c r="G13" s="43" t="s">
        <v>485</v>
      </c>
      <c r="H13" s="43" t="s">
        <v>170</v>
      </c>
      <c r="I13" s="54"/>
    </row>
    <row r="14" spans="1:256" ht="45" x14ac:dyDescent="0.25">
      <c r="A14" s="65">
        <v>9</v>
      </c>
      <c r="B14" s="45" t="s">
        <v>483</v>
      </c>
      <c r="C14" s="42" t="s">
        <v>63</v>
      </c>
      <c r="D14" s="43" t="s">
        <v>488</v>
      </c>
      <c r="E14" s="43" t="s">
        <v>489</v>
      </c>
      <c r="F14" s="43" t="s">
        <v>490</v>
      </c>
      <c r="G14" s="43" t="s">
        <v>491</v>
      </c>
      <c r="H14" s="43" t="s">
        <v>167</v>
      </c>
      <c r="I14" s="54" t="s">
        <v>492</v>
      </c>
    </row>
    <row r="15" spans="1:256" x14ac:dyDescent="0.25">
      <c r="A15" s="65"/>
      <c r="B15" s="45"/>
      <c r="C15" s="42"/>
      <c r="D15" s="43"/>
      <c r="E15" s="43"/>
      <c r="F15" s="43"/>
      <c r="G15" s="43"/>
      <c r="H15" s="43"/>
      <c r="I15" s="54"/>
    </row>
    <row r="16" spans="1:256" x14ac:dyDescent="0.25">
      <c r="A16" s="65"/>
      <c r="B16" s="45"/>
      <c r="C16" s="42"/>
      <c r="D16" s="43"/>
      <c r="E16" s="43"/>
      <c r="F16" s="43"/>
      <c r="G16" s="43"/>
      <c r="H16" s="43"/>
      <c r="I16" s="54"/>
    </row>
  </sheetData>
  <mergeCells count="34">
    <mergeCell ref="BC5:BK5"/>
    <mergeCell ref="A3:C3"/>
    <mergeCell ref="D3:G3"/>
    <mergeCell ref="H3:H4"/>
    <mergeCell ref="I3:I4"/>
    <mergeCell ref="A4:B4"/>
    <mergeCell ref="A5:I5"/>
    <mergeCell ref="J5:R5"/>
    <mergeCell ref="S5:AA5"/>
    <mergeCell ref="AB5:AJ5"/>
    <mergeCell ref="AK5:AS5"/>
    <mergeCell ref="AT5:BB5"/>
    <mergeCell ref="FG5:FO5"/>
    <mergeCell ref="BL5:BT5"/>
    <mergeCell ref="BU5:CC5"/>
    <mergeCell ref="CD5:CL5"/>
    <mergeCell ref="CM5:CU5"/>
    <mergeCell ref="CV5:DD5"/>
    <mergeCell ref="DE5:DM5"/>
    <mergeCell ref="DN5:DV5"/>
    <mergeCell ref="DW5:EE5"/>
    <mergeCell ref="EF5:EN5"/>
    <mergeCell ref="EO5:EW5"/>
    <mergeCell ref="EX5:FF5"/>
    <mergeCell ref="HR5:HZ5"/>
    <mergeCell ref="IA5:II5"/>
    <mergeCell ref="IJ5:IR5"/>
    <mergeCell ref="IS5:IV5"/>
    <mergeCell ref="FP5:FX5"/>
    <mergeCell ref="FY5:GG5"/>
    <mergeCell ref="GH5:GP5"/>
    <mergeCell ref="GQ5:GY5"/>
    <mergeCell ref="GZ5:HH5"/>
    <mergeCell ref="HI5:HQ5"/>
  </mergeCells>
  <printOptions horizontalCentered="1" verticalCentered="1"/>
  <pageMargins left="0.19685039370078741" right="0.19685039370078741" top="0.19685039370078741" bottom="0.19685039370078741" header="0.31496062992125984" footer="0.31496062992125984"/>
  <pageSetup paperSize="8" scale="6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V8"/>
  <sheetViews>
    <sheetView view="pageBreakPreview" zoomScale="90" zoomScaleNormal="100" zoomScaleSheetLayoutView="90" zoomScalePageLayoutView="70" workbookViewId="0">
      <selection activeCell="A4" sqref="A4"/>
    </sheetView>
  </sheetViews>
  <sheetFormatPr baseColWidth="10" defaultColWidth="13.5703125" defaultRowHeight="15" x14ac:dyDescent="0.25"/>
  <cols>
    <col min="1" max="1" width="4.42578125" style="1" customWidth="1"/>
    <col min="2" max="2" width="60.7109375" style="2" customWidth="1"/>
    <col min="3" max="3" width="17.140625" style="1" customWidth="1"/>
    <col min="4" max="4" width="23.28515625" style="3" customWidth="1"/>
    <col min="5" max="5" width="31.85546875" style="3" customWidth="1"/>
    <col min="6" max="6" width="38" style="3" customWidth="1"/>
    <col min="7" max="7" width="35.42578125" style="3" customWidth="1"/>
    <col min="8" max="8" width="16.140625" style="1" customWidth="1"/>
    <col min="9" max="9" width="64.7109375" style="3" customWidth="1"/>
    <col min="10" max="16384" width="13.5703125" style="3"/>
  </cols>
  <sheetData>
    <row r="1" spans="1:256" ht="16.5" thickBot="1" x14ac:dyDescent="0.3">
      <c r="A1" s="74" t="s">
        <v>113</v>
      </c>
      <c r="B1" s="75"/>
      <c r="C1" s="76"/>
      <c r="D1" s="77" t="s">
        <v>0</v>
      </c>
      <c r="E1" s="78"/>
      <c r="F1" s="78"/>
      <c r="G1" s="79"/>
      <c r="H1" s="89" t="s">
        <v>1</v>
      </c>
      <c r="I1" s="89" t="s">
        <v>2</v>
      </c>
    </row>
    <row r="2" spans="1:256" s="8" customFormat="1" ht="22.5" customHeight="1" thickBot="1" x14ac:dyDescent="0.3">
      <c r="A2" s="82" t="s">
        <v>3</v>
      </c>
      <c r="B2" s="83"/>
      <c r="C2" s="4" t="s">
        <v>4</v>
      </c>
      <c r="D2" s="5" t="s">
        <v>5</v>
      </c>
      <c r="E2" s="6" t="s">
        <v>6</v>
      </c>
      <c r="F2" s="6" t="s">
        <v>7</v>
      </c>
      <c r="G2" s="7" t="s">
        <v>8</v>
      </c>
      <c r="H2" s="90"/>
      <c r="I2" s="91"/>
    </row>
    <row r="3" spans="1:256" ht="26.25" customHeight="1" x14ac:dyDescent="0.25">
      <c r="A3" s="92" t="s">
        <v>163</v>
      </c>
      <c r="B3" s="93"/>
      <c r="C3" s="93"/>
      <c r="D3" s="72"/>
      <c r="E3" s="72"/>
      <c r="F3" s="72"/>
      <c r="G3" s="72"/>
      <c r="H3" s="94"/>
      <c r="I3" s="95"/>
      <c r="J3" s="70"/>
      <c r="K3" s="71"/>
      <c r="L3" s="71"/>
      <c r="M3" s="72"/>
      <c r="N3" s="72"/>
      <c r="O3" s="72"/>
      <c r="P3" s="72"/>
      <c r="Q3" s="72"/>
      <c r="R3" s="73"/>
      <c r="S3" s="70"/>
      <c r="T3" s="71"/>
      <c r="U3" s="71"/>
      <c r="V3" s="72"/>
      <c r="W3" s="72"/>
      <c r="X3" s="72"/>
      <c r="Y3" s="72"/>
      <c r="Z3" s="72"/>
      <c r="AA3" s="73"/>
      <c r="AB3" s="70"/>
      <c r="AC3" s="71"/>
      <c r="AD3" s="71"/>
      <c r="AE3" s="72"/>
      <c r="AF3" s="72"/>
      <c r="AG3" s="72"/>
      <c r="AH3" s="72"/>
      <c r="AI3" s="72"/>
      <c r="AJ3" s="73"/>
      <c r="AK3" s="70"/>
      <c r="AL3" s="71"/>
      <c r="AM3" s="71"/>
      <c r="AN3" s="72"/>
      <c r="AO3" s="72"/>
      <c r="AP3" s="72"/>
      <c r="AQ3" s="72"/>
      <c r="AR3" s="72"/>
      <c r="AS3" s="73"/>
      <c r="AT3" s="70"/>
      <c r="AU3" s="71"/>
      <c r="AV3" s="71"/>
      <c r="AW3" s="72"/>
      <c r="AX3" s="72"/>
      <c r="AY3" s="72"/>
      <c r="AZ3" s="72"/>
      <c r="BA3" s="72"/>
      <c r="BB3" s="73"/>
      <c r="BC3" s="70"/>
      <c r="BD3" s="71"/>
      <c r="BE3" s="71"/>
      <c r="BF3" s="72"/>
      <c r="BG3" s="72"/>
      <c r="BH3" s="72"/>
      <c r="BI3" s="72"/>
      <c r="BJ3" s="72"/>
      <c r="BK3" s="73"/>
      <c r="BL3" s="70"/>
      <c r="BM3" s="71"/>
      <c r="BN3" s="71"/>
      <c r="BO3" s="72"/>
      <c r="BP3" s="72"/>
      <c r="BQ3" s="72"/>
      <c r="BR3" s="72"/>
      <c r="BS3" s="72"/>
      <c r="BT3" s="73"/>
      <c r="BU3" s="70"/>
      <c r="BV3" s="71"/>
      <c r="BW3" s="71"/>
      <c r="BX3" s="72"/>
      <c r="BY3" s="72"/>
      <c r="BZ3" s="72"/>
      <c r="CA3" s="72"/>
      <c r="CB3" s="72"/>
      <c r="CC3" s="73"/>
      <c r="CD3" s="70"/>
      <c r="CE3" s="71"/>
      <c r="CF3" s="71"/>
      <c r="CG3" s="72"/>
      <c r="CH3" s="72"/>
      <c r="CI3" s="72"/>
      <c r="CJ3" s="72"/>
      <c r="CK3" s="72"/>
      <c r="CL3" s="73"/>
      <c r="CM3" s="70"/>
      <c r="CN3" s="71"/>
      <c r="CO3" s="71"/>
      <c r="CP3" s="72"/>
      <c r="CQ3" s="72"/>
      <c r="CR3" s="72"/>
      <c r="CS3" s="72"/>
      <c r="CT3" s="72"/>
      <c r="CU3" s="73"/>
      <c r="CV3" s="70"/>
      <c r="CW3" s="71"/>
      <c r="CX3" s="71"/>
      <c r="CY3" s="72"/>
      <c r="CZ3" s="72"/>
      <c r="DA3" s="72"/>
      <c r="DB3" s="72"/>
      <c r="DC3" s="72"/>
      <c r="DD3" s="73"/>
      <c r="DE3" s="70"/>
      <c r="DF3" s="71"/>
      <c r="DG3" s="71"/>
      <c r="DH3" s="72"/>
      <c r="DI3" s="72"/>
      <c r="DJ3" s="72"/>
      <c r="DK3" s="72"/>
      <c r="DL3" s="72"/>
      <c r="DM3" s="73"/>
      <c r="DN3" s="70"/>
      <c r="DO3" s="71"/>
      <c r="DP3" s="71"/>
      <c r="DQ3" s="72"/>
      <c r="DR3" s="72"/>
      <c r="DS3" s="72"/>
      <c r="DT3" s="72"/>
      <c r="DU3" s="72"/>
      <c r="DV3" s="73"/>
      <c r="DW3" s="70"/>
      <c r="DX3" s="71"/>
      <c r="DY3" s="71"/>
      <c r="DZ3" s="72"/>
      <c r="EA3" s="72"/>
      <c r="EB3" s="72"/>
      <c r="EC3" s="72"/>
      <c r="ED3" s="72"/>
      <c r="EE3" s="73"/>
      <c r="EF3" s="70"/>
      <c r="EG3" s="71"/>
      <c r="EH3" s="71"/>
      <c r="EI3" s="72"/>
      <c r="EJ3" s="72"/>
      <c r="EK3" s="72"/>
      <c r="EL3" s="72"/>
      <c r="EM3" s="72"/>
      <c r="EN3" s="73"/>
      <c r="EO3" s="70"/>
      <c r="EP3" s="71"/>
      <c r="EQ3" s="71"/>
      <c r="ER3" s="72"/>
      <c r="ES3" s="72"/>
      <c r="ET3" s="72"/>
      <c r="EU3" s="72"/>
      <c r="EV3" s="72"/>
      <c r="EW3" s="73"/>
      <c r="EX3" s="70"/>
      <c r="EY3" s="71"/>
      <c r="EZ3" s="71"/>
      <c r="FA3" s="72"/>
      <c r="FB3" s="72"/>
      <c r="FC3" s="72"/>
      <c r="FD3" s="72"/>
      <c r="FE3" s="72"/>
      <c r="FF3" s="73"/>
      <c r="FG3" s="70"/>
      <c r="FH3" s="71"/>
      <c r="FI3" s="71"/>
      <c r="FJ3" s="72"/>
      <c r="FK3" s="72"/>
      <c r="FL3" s="72"/>
      <c r="FM3" s="72"/>
      <c r="FN3" s="72"/>
      <c r="FO3" s="73"/>
      <c r="FP3" s="70"/>
      <c r="FQ3" s="71"/>
      <c r="FR3" s="71"/>
      <c r="FS3" s="72"/>
      <c r="FT3" s="72"/>
      <c r="FU3" s="72"/>
      <c r="FV3" s="72"/>
      <c r="FW3" s="72"/>
      <c r="FX3" s="73"/>
      <c r="FY3" s="70"/>
      <c r="FZ3" s="71"/>
      <c r="GA3" s="71"/>
      <c r="GB3" s="72"/>
      <c r="GC3" s="72"/>
      <c r="GD3" s="72"/>
      <c r="GE3" s="72"/>
      <c r="GF3" s="72"/>
      <c r="GG3" s="73"/>
      <c r="GH3" s="70"/>
      <c r="GI3" s="71"/>
      <c r="GJ3" s="71"/>
      <c r="GK3" s="72"/>
      <c r="GL3" s="72"/>
      <c r="GM3" s="72"/>
      <c r="GN3" s="72"/>
      <c r="GO3" s="72"/>
      <c r="GP3" s="73"/>
      <c r="GQ3" s="70"/>
      <c r="GR3" s="71"/>
      <c r="GS3" s="71"/>
      <c r="GT3" s="72"/>
      <c r="GU3" s="72"/>
      <c r="GV3" s="72"/>
      <c r="GW3" s="72"/>
      <c r="GX3" s="72"/>
      <c r="GY3" s="73"/>
      <c r="GZ3" s="70"/>
      <c r="HA3" s="71"/>
      <c r="HB3" s="71"/>
      <c r="HC3" s="72"/>
      <c r="HD3" s="72"/>
      <c r="HE3" s="72"/>
      <c r="HF3" s="72"/>
      <c r="HG3" s="72"/>
      <c r="HH3" s="73"/>
      <c r="HI3" s="70"/>
      <c r="HJ3" s="71"/>
      <c r="HK3" s="71"/>
      <c r="HL3" s="72"/>
      <c r="HM3" s="72"/>
      <c r="HN3" s="72"/>
      <c r="HO3" s="72"/>
      <c r="HP3" s="72"/>
      <c r="HQ3" s="73"/>
      <c r="HR3" s="70"/>
      <c r="HS3" s="71"/>
      <c r="HT3" s="71"/>
      <c r="HU3" s="72"/>
      <c r="HV3" s="72"/>
      <c r="HW3" s="72"/>
      <c r="HX3" s="72"/>
      <c r="HY3" s="72"/>
      <c r="HZ3" s="73"/>
      <c r="IA3" s="70"/>
      <c r="IB3" s="71"/>
      <c r="IC3" s="71"/>
      <c r="ID3" s="72"/>
      <c r="IE3" s="72"/>
      <c r="IF3" s="72"/>
      <c r="IG3" s="72"/>
      <c r="IH3" s="72"/>
      <c r="II3" s="73"/>
      <c r="IJ3" s="70"/>
      <c r="IK3" s="71"/>
      <c r="IL3" s="71"/>
      <c r="IM3" s="72"/>
      <c r="IN3" s="72"/>
      <c r="IO3" s="72"/>
      <c r="IP3" s="72"/>
      <c r="IQ3" s="72"/>
      <c r="IR3" s="73"/>
      <c r="IS3" s="70"/>
      <c r="IT3" s="71"/>
      <c r="IU3" s="71"/>
      <c r="IV3" s="72"/>
    </row>
    <row r="4" spans="1:256" s="2" customFormat="1" ht="45.75" customHeight="1" x14ac:dyDescent="0.25">
      <c r="A4" s="35">
        <v>1</v>
      </c>
      <c r="B4" s="34" t="s">
        <v>65</v>
      </c>
      <c r="C4" s="35" t="s">
        <v>63</v>
      </c>
      <c r="D4" s="35" t="s">
        <v>64</v>
      </c>
      <c r="E4" s="35"/>
      <c r="F4" s="35"/>
      <c r="G4" s="35" t="s">
        <v>13</v>
      </c>
      <c r="H4" s="35" t="s">
        <v>14</v>
      </c>
      <c r="I4" s="35" t="s">
        <v>15</v>
      </c>
    </row>
    <row r="5" spans="1:256" s="2" customFormat="1" ht="45.75" customHeight="1" x14ac:dyDescent="0.25">
      <c r="A5" s="35">
        <f>+A4+1</f>
        <v>2</v>
      </c>
      <c r="B5" s="34" t="s">
        <v>66</v>
      </c>
      <c r="C5" s="35" t="s">
        <v>71</v>
      </c>
      <c r="D5" s="35" t="s">
        <v>81</v>
      </c>
      <c r="E5" s="35" t="s">
        <v>99</v>
      </c>
      <c r="F5" s="35" t="s">
        <v>100</v>
      </c>
      <c r="G5" s="35" t="s">
        <v>101</v>
      </c>
      <c r="H5" s="35" t="s">
        <v>14</v>
      </c>
      <c r="I5" s="35" t="s">
        <v>88</v>
      </c>
    </row>
    <row r="6" spans="1:256" s="2" customFormat="1" ht="45.75" customHeight="1" x14ac:dyDescent="0.25">
      <c r="A6" s="35">
        <f t="shared" ref="A6" si="0">+A5+1</f>
        <v>3</v>
      </c>
      <c r="B6" s="34" t="s">
        <v>67</v>
      </c>
      <c r="C6" s="35" t="s">
        <v>41</v>
      </c>
      <c r="D6" s="35" t="s">
        <v>40</v>
      </c>
      <c r="E6" s="35"/>
      <c r="F6" s="35"/>
      <c r="G6" s="35" t="s">
        <v>39</v>
      </c>
      <c r="H6" s="35" t="s">
        <v>14</v>
      </c>
      <c r="I6" s="35" t="s">
        <v>89</v>
      </c>
    </row>
    <row r="7" spans="1:256" s="2" customFormat="1" ht="45.75" customHeight="1" x14ac:dyDescent="0.25">
      <c r="A7" s="18">
        <f t="shared" ref="A7:A8" si="1">A6+1</f>
        <v>4</v>
      </c>
      <c r="B7" s="34" t="s">
        <v>69</v>
      </c>
      <c r="C7" s="35" t="s">
        <v>72</v>
      </c>
      <c r="D7" s="35">
        <v>0</v>
      </c>
      <c r="E7" s="35"/>
      <c r="F7" s="35" t="s">
        <v>114</v>
      </c>
      <c r="G7" s="35"/>
      <c r="H7" s="35" t="s">
        <v>20</v>
      </c>
      <c r="I7" s="35" t="s">
        <v>68</v>
      </c>
    </row>
    <row r="8" spans="1:256" s="2" customFormat="1" ht="45.75" customHeight="1" x14ac:dyDescent="0.25">
      <c r="A8" s="18">
        <f t="shared" si="1"/>
        <v>5</v>
      </c>
      <c r="B8" s="34" t="s">
        <v>115</v>
      </c>
      <c r="C8" s="35" t="s">
        <v>72</v>
      </c>
      <c r="D8" s="35">
        <v>0</v>
      </c>
      <c r="E8" s="35" t="s">
        <v>116</v>
      </c>
      <c r="F8" s="35"/>
      <c r="G8" s="35" t="s">
        <v>117</v>
      </c>
      <c r="H8" s="35" t="s">
        <v>20</v>
      </c>
      <c r="I8" s="35" t="s">
        <v>70</v>
      </c>
    </row>
  </sheetData>
  <mergeCells count="34">
    <mergeCell ref="HR3:HZ3"/>
    <mergeCell ref="IA3:II3"/>
    <mergeCell ref="IJ3:IR3"/>
    <mergeCell ref="IS3:IV3"/>
    <mergeCell ref="FP3:FX3"/>
    <mergeCell ref="FY3:GG3"/>
    <mergeCell ref="GH3:GP3"/>
    <mergeCell ref="GQ3:GY3"/>
    <mergeCell ref="GZ3:HH3"/>
    <mergeCell ref="HI3:HQ3"/>
    <mergeCell ref="FG3:FO3"/>
    <mergeCell ref="BL3:BT3"/>
    <mergeCell ref="BU3:CC3"/>
    <mergeCell ref="CD3:CL3"/>
    <mergeCell ref="CM3:CU3"/>
    <mergeCell ref="CV3:DD3"/>
    <mergeCell ref="DE3:DM3"/>
    <mergeCell ref="DN3:DV3"/>
    <mergeCell ref="DW3:EE3"/>
    <mergeCell ref="EF3:EN3"/>
    <mergeCell ref="EO3:EW3"/>
    <mergeCell ref="EX3:FF3"/>
    <mergeCell ref="BC3:BK3"/>
    <mergeCell ref="A1:C1"/>
    <mergeCell ref="D1:G1"/>
    <mergeCell ref="H1:H2"/>
    <mergeCell ref="I1:I2"/>
    <mergeCell ref="A2:B2"/>
    <mergeCell ref="A3:I3"/>
    <mergeCell ref="J3:R3"/>
    <mergeCell ref="S3:AA3"/>
    <mergeCell ref="AB3:AJ3"/>
    <mergeCell ref="AK3:AS3"/>
    <mergeCell ref="AT3:BB3"/>
  </mergeCells>
  <printOptions horizontalCentered="1" verticalCentered="1"/>
  <pageMargins left="0.19685039370078741" right="0.19685039370078741" top="0.19685039370078741" bottom="0.19685039370078741" header="0.31496062992125984" footer="0.31496062992125984"/>
  <pageSetup paperSize="8" scale="7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V14"/>
  <sheetViews>
    <sheetView view="pageBreakPreview" zoomScale="55" zoomScaleNormal="70" zoomScaleSheetLayoutView="55" zoomScalePageLayoutView="70" workbookViewId="0">
      <selection activeCell="A2" sqref="A1:A2"/>
    </sheetView>
  </sheetViews>
  <sheetFormatPr baseColWidth="10" defaultColWidth="13.5703125" defaultRowHeight="15" x14ac:dyDescent="0.25"/>
  <cols>
    <col min="1" max="1" width="6.5703125" style="1" customWidth="1"/>
    <col min="2" max="2" width="60.7109375" style="2" customWidth="1"/>
    <col min="3" max="3" width="19.7109375" style="1" customWidth="1"/>
    <col min="4" max="4" width="32.5703125" style="3" customWidth="1"/>
    <col min="5" max="7" width="52.140625" style="3" customWidth="1"/>
    <col min="8" max="8" width="16.42578125" style="1" customWidth="1"/>
    <col min="9" max="9" width="79.7109375" style="1" customWidth="1"/>
    <col min="10" max="16384" width="13.5703125" style="3"/>
  </cols>
  <sheetData>
    <row r="1" spans="1:256" ht="20.25" x14ac:dyDescent="0.25">
      <c r="A1" s="61" t="str">
        <f>+'indicadors recollida selectiva'!A1</f>
        <v>ANNEX 5 CONTROL DE QUALITAT DEL SERVEI</v>
      </c>
      <c r="B1" s="61"/>
      <c r="C1" s="61"/>
      <c r="D1" s="61"/>
      <c r="E1" s="61"/>
      <c r="F1" s="61"/>
      <c r="G1" s="61"/>
      <c r="H1" s="61"/>
      <c r="I1" s="61"/>
    </row>
    <row r="2" spans="1:256" ht="21" thickBot="1" x14ac:dyDescent="0.3">
      <c r="A2" s="61" t="str">
        <f>+'indicadors recollida selectiva'!A2</f>
        <v>Abrera</v>
      </c>
      <c r="B2" s="61"/>
      <c r="C2" s="61"/>
      <c r="D2" s="61"/>
      <c r="E2" s="61"/>
      <c r="F2" s="61"/>
      <c r="G2" s="61"/>
      <c r="H2" s="61"/>
      <c r="I2" s="61"/>
    </row>
    <row r="3" spans="1:256" ht="16.5" thickBot="1" x14ac:dyDescent="0.3">
      <c r="A3" s="74" t="s">
        <v>362</v>
      </c>
      <c r="B3" s="75"/>
      <c r="C3" s="76"/>
      <c r="D3" s="77" t="s">
        <v>166</v>
      </c>
      <c r="E3" s="78"/>
      <c r="F3" s="78"/>
      <c r="G3" s="79"/>
      <c r="H3" s="80" t="s">
        <v>1</v>
      </c>
      <c r="I3" s="80" t="s">
        <v>2</v>
      </c>
    </row>
    <row r="4" spans="1:256" s="8" customFormat="1" ht="53.25" customHeight="1" thickBot="1" x14ac:dyDescent="0.3">
      <c r="A4" s="82" t="s">
        <v>3</v>
      </c>
      <c r="B4" s="83"/>
      <c r="C4" s="4" t="s">
        <v>4</v>
      </c>
      <c r="D4" s="5" t="s">
        <v>5</v>
      </c>
      <c r="E4" s="6" t="s">
        <v>6</v>
      </c>
      <c r="F4" s="6" t="s">
        <v>7</v>
      </c>
      <c r="G4" s="7" t="s">
        <v>8</v>
      </c>
      <c r="H4" s="81"/>
      <c r="I4" s="81"/>
    </row>
    <row r="5" spans="1:256" ht="26.25" customHeight="1" x14ac:dyDescent="0.25">
      <c r="A5" s="92" t="s">
        <v>358</v>
      </c>
      <c r="B5" s="93"/>
      <c r="C5" s="93"/>
      <c r="D5" s="72"/>
      <c r="E5" s="72"/>
      <c r="F5" s="72"/>
      <c r="G5" s="72"/>
      <c r="H5" s="94"/>
      <c r="I5" s="95"/>
      <c r="J5" s="70"/>
      <c r="K5" s="71"/>
      <c r="L5" s="71"/>
      <c r="M5" s="72"/>
      <c r="N5" s="72"/>
      <c r="O5" s="72"/>
      <c r="P5" s="72"/>
      <c r="Q5" s="72"/>
      <c r="R5" s="73"/>
      <c r="S5" s="70"/>
      <c r="T5" s="71"/>
      <c r="U5" s="71"/>
      <c r="V5" s="72"/>
      <c r="W5" s="72"/>
      <c r="X5" s="72"/>
      <c r="Y5" s="72"/>
      <c r="Z5" s="72"/>
      <c r="AA5" s="73"/>
      <c r="AB5" s="70"/>
      <c r="AC5" s="71"/>
      <c r="AD5" s="71"/>
      <c r="AE5" s="72"/>
      <c r="AF5" s="72"/>
      <c r="AG5" s="72"/>
      <c r="AH5" s="72"/>
      <c r="AI5" s="72"/>
      <c r="AJ5" s="73"/>
      <c r="AK5" s="70"/>
      <c r="AL5" s="71"/>
      <c r="AM5" s="71"/>
      <c r="AN5" s="72"/>
      <c r="AO5" s="72"/>
      <c r="AP5" s="72"/>
      <c r="AQ5" s="72"/>
      <c r="AR5" s="72"/>
      <c r="AS5" s="73"/>
      <c r="AT5" s="70"/>
      <c r="AU5" s="71"/>
      <c r="AV5" s="71"/>
      <c r="AW5" s="72"/>
      <c r="AX5" s="72"/>
      <c r="AY5" s="72"/>
      <c r="AZ5" s="72"/>
      <c r="BA5" s="72"/>
      <c r="BB5" s="73"/>
      <c r="BC5" s="70"/>
      <c r="BD5" s="71"/>
      <c r="BE5" s="71"/>
      <c r="BF5" s="72"/>
      <c r="BG5" s="72"/>
      <c r="BH5" s="72"/>
      <c r="BI5" s="72"/>
      <c r="BJ5" s="72"/>
      <c r="BK5" s="73"/>
      <c r="BL5" s="70"/>
      <c r="BM5" s="71"/>
      <c r="BN5" s="71"/>
      <c r="BO5" s="72"/>
      <c r="BP5" s="72"/>
      <c r="BQ5" s="72"/>
      <c r="BR5" s="72"/>
      <c r="BS5" s="72"/>
      <c r="BT5" s="73"/>
      <c r="BU5" s="70"/>
      <c r="BV5" s="71"/>
      <c r="BW5" s="71"/>
      <c r="BX5" s="72"/>
      <c r="BY5" s="72"/>
      <c r="BZ5" s="72"/>
      <c r="CA5" s="72"/>
      <c r="CB5" s="72"/>
      <c r="CC5" s="73"/>
      <c r="CD5" s="70"/>
      <c r="CE5" s="71"/>
      <c r="CF5" s="71"/>
      <c r="CG5" s="72"/>
      <c r="CH5" s="72"/>
      <c r="CI5" s="72"/>
      <c r="CJ5" s="72"/>
      <c r="CK5" s="72"/>
      <c r="CL5" s="73"/>
      <c r="CM5" s="70"/>
      <c r="CN5" s="71"/>
      <c r="CO5" s="71"/>
      <c r="CP5" s="72"/>
      <c r="CQ5" s="72"/>
      <c r="CR5" s="72"/>
      <c r="CS5" s="72"/>
      <c r="CT5" s="72"/>
      <c r="CU5" s="73"/>
      <c r="CV5" s="70"/>
      <c r="CW5" s="71"/>
      <c r="CX5" s="71"/>
      <c r="CY5" s="72"/>
      <c r="CZ5" s="72"/>
      <c r="DA5" s="72"/>
      <c r="DB5" s="72"/>
      <c r="DC5" s="72"/>
      <c r="DD5" s="73"/>
      <c r="DE5" s="70"/>
      <c r="DF5" s="71"/>
      <c r="DG5" s="71"/>
      <c r="DH5" s="72"/>
      <c r="DI5" s="72"/>
      <c r="DJ5" s="72"/>
      <c r="DK5" s="72"/>
      <c r="DL5" s="72"/>
      <c r="DM5" s="73"/>
      <c r="DN5" s="70"/>
      <c r="DO5" s="71"/>
      <c r="DP5" s="71"/>
      <c r="DQ5" s="72"/>
      <c r="DR5" s="72"/>
      <c r="DS5" s="72"/>
      <c r="DT5" s="72"/>
      <c r="DU5" s="72"/>
      <c r="DV5" s="73"/>
      <c r="DW5" s="70"/>
      <c r="DX5" s="71"/>
      <c r="DY5" s="71"/>
      <c r="DZ5" s="72"/>
      <c r="EA5" s="72"/>
      <c r="EB5" s="72"/>
      <c r="EC5" s="72"/>
      <c r="ED5" s="72"/>
      <c r="EE5" s="73"/>
      <c r="EF5" s="70"/>
      <c r="EG5" s="71"/>
      <c r="EH5" s="71"/>
      <c r="EI5" s="72"/>
      <c r="EJ5" s="72"/>
      <c r="EK5" s="72"/>
      <c r="EL5" s="72"/>
      <c r="EM5" s="72"/>
      <c r="EN5" s="73"/>
      <c r="EO5" s="70"/>
      <c r="EP5" s="71"/>
      <c r="EQ5" s="71"/>
      <c r="ER5" s="72"/>
      <c r="ES5" s="72"/>
      <c r="ET5" s="72"/>
      <c r="EU5" s="72"/>
      <c r="EV5" s="72"/>
      <c r="EW5" s="73"/>
      <c r="EX5" s="70"/>
      <c r="EY5" s="71"/>
      <c r="EZ5" s="71"/>
      <c r="FA5" s="72"/>
      <c r="FB5" s="72"/>
      <c r="FC5" s="72"/>
      <c r="FD5" s="72"/>
      <c r="FE5" s="72"/>
      <c r="FF5" s="73"/>
      <c r="FG5" s="70"/>
      <c r="FH5" s="71"/>
      <c r="FI5" s="71"/>
      <c r="FJ5" s="72"/>
      <c r="FK5" s="72"/>
      <c r="FL5" s="72"/>
      <c r="FM5" s="72"/>
      <c r="FN5" s="72"/>
      <c r="FO5" s="73"/>
      <c r="FP5" s="70"/>
      <c r="FQ5" s="71"/>
      <c r="FR5" s="71"/>
      <c r="FS5" s="72"/>
      <c r="FT5" s="72"/>
      <c r="FU5" s="72"/>
      <c r="FV5" s="72"/>
      <c r="FW5" s="72"/>
      <c r="FX5" s="73"/>
      <c r="FY5" s="70"/>
      <c r="FZ5" s="71"/>
      <c r="GA5" s="71"/>
      <c r="GB5" s="72"/>
      <c r="GC5" s="72"/>
      <c r="GD5" s="72"/>
      <c r="GE5" s="72"/>
      <c r="GF5" s="72"/>
      <c r="GG5" s="73"/>
      <c r="GH5" s="70"/>
      <c r="GI5" s="71"/>
      <c r="GJ5" s="71"/>
      <c r="GK5" s="72"/>
      <c r="GL5" s="72"/>
      <c r="GM5" s="72"/>
      <c r="GN5" s="72"/>
      <c r="GO5" s="72"/>
      <c r="GP5" s="73"/>
      <c r="GQ5" s="70"/>
      <c r="GR5" s="71"/>
      <c r="GS5" s="71"/>
      <c r="GT5" s="72"/>
      <c r="GU5" s="72"/>
      <c r="GV5" s="72"/>
      <c r="GW5" s="72"/>
      <c r="GX5" s="72"/>
      <c r="GY5" s="73"/>
      <c r="GZ5" s="70"/>
      <c r="HA5" s="71"/>
      <c r="HB5" s="71"/>
      <c r="HC5" s="72"/>
      <c r="HD5" s="72"/>
      <c r="HE5" s="72"/>
      <c r="HF5" s="72"/>
      <c r="HG5" s="72"/>
      <c r="HH5" s="73"/>
      <c r="HI5" s="70"/>
      <c r="HJ5" s="71"/>
      <c r="HK5" s="71"/>
      <c r="HL5" s="72"/>
      <c r="HM5" s="72"/>
      <c r="HN5" s="72"/>
      <c r="HO5" s="72"/>
      <c r="HP5" s="72"/>
      <c r="HQ5" s="73"/>
      <c r="HR5" s="70"/>
      <c r="HS5" s="71"/>
      <c r="HT5" s="71"/>
      <c r="HU5" s="72"/>
      <c r="HV5" s="72"/>
      <c r="HW5" s="72"/>
      <c r="HX5" s="72"/>
      <c r="HY5" s="72"/>
      <c r="HZ5" s="73"/>
      <c r="IA5" s="70"/>
      <c r="IB5" s="71"/>
      <c r="IC5" s="71"/>
      <c r="ID5" s="72"/>
      <c r="IE5" s="72"/>
      <c r="IF5" s="72"/>
      <c r="IG5" s="72"/>
      <c r="IH5" s="72"/>
      <c r="II5" s="73"/>
      <c r="IJ5" s="70"/>
      <c r="IK5" s="71"/>
      <c r="IL5" s="71"/>
      <c r="IM5" s="72"/>
      <c r="IN5" s="72"/>
      <c r="IO5" s="72"/>
      <c r="IP5" s="72"/>
      <c r="IQ5" s="72"/>
      <c r="IR5" s="73"/>
      <c r="IS5" s="70"/>
      <c r="IT5" s="71"/>
      <c r="IU5" s="71"/>
      <c r="IV5" s="72"/>
    </row>
    <row r="6" spans="1:256" s="2" customFormat="1" ht="45.75" customHeight="1" x14ac:dyDescent="0.25">
      <c r="A6" s="66">
        <v>1</v>
      </c>
      <c r="B6" s="45" t="s">
        <v>65</v>
      </c>
      <c r="C6" s="42" t="s">
        <v>63</v>
      </c>
      <c r="D6" s="42" t="s">
        <v>64</v>
      </c>
      <c r="E6" s="42"/>
      <c r="F6" s="42"/>
      <c r="G6" s="42" t="s">
        <v>13</v>
      </c>
      <c r="H6" s="42" t="s">
        <v>167</v>
      </c>
      <c r="I6" s="55" t="s">
        <v>251</v>
      </c>
    </row>
    <row r="7" spans="1:256" s="2" customFormat="1" ht="45.75" customHeight="1" x14ac:dyDescent="0.25">
      <c r="A7" s="65">
        <f>+A6+1</f>
        <v>2</v>
      </c>
      <c r="B7" s="45" t="s">
        <v>201</v>
      </c>
      <c r="C7" s="42" t="s">
        <v>177</v>
      </c>
      <c r="D7" s="43" t="s">
        <v>225</v>
      </c>
      <c r="E7" s="43" t="s">
        <v>226</v>
      </c>
      <c r="F7" s="43" t="s">
        <v>227</v>
      </c>
      <c r="G7" s="43"/>
      <c r="H7" s="42" t="s">
        <v>167</v>
      </c>
      <c r="I7" s="54" t="s">
        <v>252</v>
      </c>
    </row>
    <row r="8" spans="1:256" s="2" customFormat="1" ht="45.75" customHeight="1" x14ac:dyDescent="0.25">
      <c r="A8" s="65">
        <f t="shared" ref="A8:A14" si="0">+A7+1</f>
        <v>3</v>
      </c>
      <c r="B8" s="45" t="s">
        <v>66</v>
      </c>
      <c r="C8" s="42" t="s">
        <v>71</v>
      </c>
      <c r="D8" s="42" t="s">
        <v>81</v>
      </c>
      <c r="E8" s="42" t="s">
        <v>99</v>
      </c>
      <c r="F8" s="42" t="s">
        <v>100</v>
      </c>
      <c r="G8" s="42" t="s">
        <v>101</v>
      </c>
      <c r="H8" s="42" t="s">
        <v>167</v>
      </c>
      <c r="I8" s="55" t="s">
        <v>255</v>
      </c>
    </row>
    <row r="9" spans="1:256" s="2" customFormat="1" ht="45.75" customHeight="1" x14ac:dyDescent="0.25">
      <c r="A9" s="65">
        <f t="shared" si="0"/>
        <v>4</v>
      </c>
      <c r="B9" s="45" t="s">
        <v>67</v>
      </c>
      <c r="C9" s="42" t="s">
        <v>41</v>
      </c>
      <c r="D9" s="42" t="s">
        <v>40</v>
      </c>
      <c r="E9" s="42"/>
      <c r="F9" s="42"/>
      <c r="G9" s="42" t="s">
        <v>39</v>
      </c>
      <c r="H9" s="42" t="s">
        <v>167</v>
      </c>
      <c r="I9" s="55" t="s">
        <v>89</v>
      </c>
    </row>
    <row r="10" spans="1:256" s="2" customFormat="1" ht="60" x14ac:dyDescent="0.25">
      <c r="A10" s="65">
        <f t="shared" si="0"/>
        <v>5</v>
      </c>
      <c r="B10" s="45" t="s">
        <v>242</v>
      </c>
      <c r="C10" s="42" t="s">
        <v>19</v>
      </c>
      <c r="D10" s="42" t="s">
        <v>102</v>
      </c>
      <c r="E10" s="42" t="s">
        <v>103</v>
      </c>
      <c r="F10" s="42" t="s">
        <v>104</v>
      </c>
      <c r="G10" s="42" t="s">
        <v>105</v>
      </c>
      <c r="H10" s="42" t="s">
        <v>170</v>
      </c>
      <c r="I10" s="55" t="s">
        <v>273</v>
      </c>
    </row>
    <row r="11" spans="1:256" s="2" customFormat="1" ht="45.75" customHeight="1" x14ac:dyDescent="0.25">
      <c r="A11" s="65">
        <f t="shared" si="0"/>
        <v>6</v>
      </c>
      <c r="B11" s="45" t="s">
        <v>243</v>
      </c>
      <c r="C11" s="42" t="s">
        <v>77</v>
      </c>
      <c r="D11" s="42" t="s">
        <v>78</v>
      </c>
      <c r="E11" s="42" t="s">
        <v>79</v>
      </c>
      <c r="F11" s="42" t="s">
        <v>80</v>
      </c>
      <c r="G11" s="42" t="s">
        <v>276</v>
      </c>
      <c r="H11" s="42" t="s">
        <v>170</v>
      </c>
      <c r="I11" s="55" t="s">
        <v>274</v>
      </c>
    </row>
    <row r="12" spans="1:256" s="2" customFormat="1" ht="60" x14ac:dyDescent="0.25">
      <c r="A12" s="65">
        <f t="shared" si="0"/>
        <v>7</v>
      </c>
      <c r="B12" s="45" t="s">
        <v>43</v>
      </c>
      <c r="C12" s="42" t="s">
        <v>106</v>
      </c>
      <c r="D12" s="42" t="s">
        <v>107</v>
      </c>
      <c r="E12" s="42"/>
      <c r="F12" s="42" t="s">
        <v>108</v>
      </c>
      <c r="G12" s="42"/>
      <c r="H12" s="42" t="s">
        <v>170</v>
      </c>
      <c r="I12" s="55" t="s">
        <v>275</v>
      </c>
    </row>
    <row r="13" spans="1:256" s="2" customFormat="1" ht="45.75" customHeight="1" x14ac:dyDescent="0.25">
      <c r="A13" s="65">
        <f t="shared" si="0"/>
        <v>8</v>
      </c>
      <c r="B13" s="45" t="s">
        <v>48</v>
      </c>
      <c r="C13" s="42" t="s">
        <v>106</v>
      </c>
      <c r="D13" s="42" t="s">
        <v>109</v>
      </c>
      <c r="E13" s="42" t="s">
        <v>110</v>
      </c>
      <c r="F13" s="42"/>
      <c r="G13" s="42"/>
      <c r="H13" s="42" t="s">
        <v>170</v>
      </c>
      <c r="I13" s="42"/>
    </row>
    <row r="14" spans="1:256" s="2" customFormat="1" ht="45.75" customHeight="1" x14ac:dyDescent="0.25">
      <c r="A14" s="65">
        <f t="shared" si="0"/>
        <v>9</v>
      </c>
      <c r="B14" s="45" t="s">
        <v>47</v>
      </c>
      <c r="C14" s="42" t="s">
        <v>106</v>
      </c>
      <c r="D14" s="42" t="s">
        <v>96</v>
      </c>
      <c r="E14" s="42" t="s">
        <v>111</v>
      </c>
      <c r="F14" s="42"/>
      <c r="G14" s="42" t="s">
        <v>112</v>
      </c>
      <c r="H14" s="42" t="s">
        <v>170</v>
      </c>
      <c r="I14" s="42"/>
    </row>
  </sheetData>
  <mergeCells count="34">
    <mergeCell ref="BC5:BK5"/>
    <mergeCell ref="A3:C3"/>
    <mergeCell ref="D3:G3"/>
    <mergeCell ref="H3:H4"/>
    <mergeCell ref="I3:I4"/>
    <mergeCell ref="A4:B4"/>
    <mergeCell ref="A5:I5"/>
    <mergeCell ref="J5:R5"/>
    <mergeCell ref="S5:AA5"/>
    <mergeCell ref="AB5:AJ5"/>
    <mergeCell ref="AK5:AS5"/>
    <mergeCell ref="AT5:BB5"/>
    <mergeCell ref="FG5:FO5"/>
    <mergeCell ref="BL5:BT5"/>
    <mergeCell ref="BU5:CC5"/>
    <mergeCell ref="CD5:CL5"/>
    <mergeCell ref="CM5:CU5"/>
    <mergeCell ref="CV5:DD5"/>
    <mergeCell ref="DE5:DM5"/>
    <mergeCell ref="DN5:DV5"/>
    <mergeCell ref="DW5:EE5"/>
    <mergeCell ref="EF5:EN5"/>
    <mergeCell ref="EO5:EW5"/>
    <mergeCell ref="EX5:FF5"/>
    <mergeCell ref="HR5:HZ5"/>
    <mergeCell ref="IA5:II5"/>
    <mergeCell ref="IJ5:IR5"/>
    <mergeCell ref="IS5:IV5"/>
    <mergeCell ref="FP5:FX5"/>
    <mergeCell ref="FY5:GG5"/>
    <mergeCell ref="GH5:GP5"/>
    <mergeCell ref="GQ5:GY5"/>
    <mergeCell ref="GZ5:HH5"/>
    <mergeCell ref="HI5:HQ5"/>
  </mergeCells>
  <printOptions horizontalCentered="1" verticalCentered="1"/>
  <pageMargins left="0.19685039370078741" right="0.19685039370078741" top="0.19685039370078741" bottom="0.19685039370078741" header="0.31496062992125984" footer="0.31496062992125984"/>
  <pageSetup paperSize="8" scale="5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DAB636F85C7EA41807933048BAE39D8" ma:contentTypeVersion="9" ma:contentTypeDescription="Crear nuevo documento." ma:contentTypeScope="" ma:versionID="bf0507c5af935746d8f3dc5a2acb60b5">
  <xsd:schema xmlns:xsd="http://www.w3.org/2001/XMLSchema" xmlns:xs="http://www.w3.org/2001/XMLSchema" xmlns:p="http://schemas.microsoft.com/office/2006/metadata/properties" xmlns:ns2="1731abab-98e3-4ff7-8053-7cc113af5c16" xmlns:ns3="befeb666-ac42-4201-b59f-caa194af8795" targetNamespace="http://schemas.microsoft.com/office/2006/metadata/properties" ma:root="true" ma:fieldsID="8dafb8fe0a75f2a1da7ed0468227b964" ns2:_="" ns3:_="">
    <xsd:import namespace="1731abab-98e3-4ff7-8053-7cc113af5c16"/>
    <xsd:import namespace="befeb666-ac42-4201-b59f-caa194af879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31abab-98e3-4ff7-8053-7cc113af5c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efeb666-ac42-4201-b59f-caa194af8795"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D4060AA-7C6B-4387-B22A-27983E913D36}"/>
</file>

<file path=customXml/itemProps2.xml><?xml version="1.0" encoding="utf-8"?>
<ds:datastoreItem xmlns:ds="http://schemas.openxmlformats.org/officeDocument/2006/customXml" ds:itemID="{9AC66E1B-3962-4992-A8C9-0411D45CDFB6}"/>
</file>

<file path=customXml/itemProps3.xml><?xml version="1.0" encoding="utf-8"?>
<ds:datastoreItem xmlns:ds="http://schemas.openxmlformats.org/officeDocument/2006/customXml" ds:itemID="{9F4D2708-3B61-46A6-BE16-8C05A49B9C0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40</vt:i4>
      </vt:variant>
    </vt:vector>
  </HeadingPairs>
  <TitlesOfParts>
    <vt:vector size="61" baseType="lpstr">
      <vt:lpstr>indicadors recollida selectiva</vt:lpstr>
      <vt:lpstr>indicadors recollida dom (2)</vt:lpstr>
      <vt:lpstr>indicadors recollida PaP com</vt:lpstr>
      <vt:lpstr>indicadors rec plataformes</vt:lpstr>
      <vt:lpstr>ind. rec. cartró i moviment</vt:lpstr>
      <vt:lpstr>indicadors neteja ext cont</vt:lpstr>
      <vt:lpstr>indicadors dex mòbil</vt:lpstr>
      <vt:lpstr>indicadors buidat papereres</vt:lpstr>
      <vt:lpstr>indicadors escombrada mixta</vt:lpstr>
      <vt:lpstr>indicadors servei aiguabatre</vt:lpstr>
      <vt:lpstr>indicadors servei baldeig cuba</vt:lpstr>
      <vt:lpstr>indicadors repàs tardes</vt:lpstr>
      <vt:lpstr>indicadors neteja pintades</vt:lpstr>
      <vt:lpstr>indicadors neteja parcs</vt:lpstr>
      <vt:lpstr>ind servei aparc. i net, pol in</vt:lpstr>
      <vt:lpstr>Zones esbarjo gossos</vt:lpstr>
      <vt:lpstr>indicadors mobiliari urbà</vt:lpstr>
      <vt:lpstr>indicadors esbrossat</vt:lpstr>
      <vt:lpstr>indicadors serveis periodics</vt:lpstr>
      <vt:lpstr>indicadors desbrossat diari</vt:lpstr>
      <vt:lpstr>indicadors grup 2-3-4-5</vt:lpstr>
      <vt:lpstr>'ind servei aparc. i net, pol in'!Área_de_impresión</vt:lpstr>
      <vt:lpstr>'ind. rec. cartró i moviment'!Área_de_impresión</vt:lpstr>
      <vt:lpstr>'indicadors buidat papereres'!Área_de_impresión</vt:lpstr>
      <vt:lpstr>'indicadors desbrossat diari'!Área_de_impresión</vt:lpstr>
      <vt:lpstr>'indicadors dex mòbil'!Área_de_impresión</vt:lpstr>
      <vt:lpstr>'indicadors esbrossat'!Área_de_impresión</vt:lpstr>
      <vt:lpstr>'indicadors escombrada mixta'!Área_de_impresión</vt:lpstr>
      <vt:lpstr>'indicadors grup 2-3-4-5'!Área_de_impresión</vt:lpstr>
      <vt:lpstr>'indicadors mobiliari urbà'!Área_de_impresión</vt:lpstr>
      <vt:lpstr>'indicadors neteja ext cont'!Área_de_impresión</vt:lpstr>
      <vt:lpstr>'indicadors neteja parcs'!Área_de_impresión</vt:lpstr>
      <vt:lpstr>'indicadors neteja pintades'!Área_de_impresión</vt:lpstr>
      <vt:lpstr>'indicadors rec plataformes'!Área_de_impresión</vt:lpstr>
      <vt:lpstr>'indicadors recollida dom (2)'!Área_de_impresión</vt:lpstr>
      <vt:lpstr>'indicadors recollida PaP com'!Área_de_impresión</vt:lpstr>
      <vt:lpstr>'indicadors recollida selectiva'!Área_de_impresión</vt:lpstr>
      <vt:lpstr>'indicadors repàs tardes'!Área_de_impresión</vt:lpstr>
      <vt:lpstr>'indicadors servei aiguabatre'!Área_de_impresión</vt:lpstr>
      <vt:lpstr>'indicadors servei baldeig cuba'!Área_de_impresión</vt:lpstr>
      <vt:lpstr>'indicadors serveis periodics'!Área_de_impresión</vt:lpstr>
      <vt:lpstr>'Zones esbarjo gossos'!Área_de_impresión</vt:lpstr>
      <vt:lpstr>'ind servei aparc. i net, pol in'!Títulos_a_imprimir</vt:lpstr>
      <vt:lpstr>'ind. rec. cartró i moviment'!Títulos_a_imprimir</vt:lpstr>
      <vt:lpstr>'indicadors buidat papereres'!Títulos_a_imprimir</vt:lpstr>
      <vt:lpstr>'indicadors dex mòbil'!Títulos_a_imprimir</vt:lpstr>
      <vt:lpstr>'indicadors esbrossat'!Títulos_a_imprimir</vt:lpstr>
      <vt:lpstr>'indicadors escombrada mixta'!Títulos_a_imprimir</vt:lpstr>
      <vt:lpstr>'indicadors grup 2-3-4-5'!Títulos_a_imprimir</vt:lpstr>
      <vt:lpstr>'indicadors mobiliari urbà'!Títulos_a_imprimir</vt:lpstr>
      <vt:lpstr>'indicadors neteja ext cont'!Títulos_a_imprimir</vt:lpstr>
      <vt:lpstr>'indicadors neteja parcs'!Títulos_a_imprimir</vt:lpstr>
      <vt:lpstr>'indicadors neteja pintades'!Títulos_a_imprimir</vt:lpstr>
      <vt:lpstr>'indicadors rec plataformes'!Títulos_a_imprimir</vt:lpstr>
      <vt:lpstr>'indicadors recollida dom (2)'!Títulos_a_imprimir</vt:lpstr>
      <vt:lpstr>'indicadors recollida PaP com'!Títulos_a_imprimir</vt:lpstr>
      <vt:lpstr>'indicadors recollida selectiva'!Títulos_a_imprimir</vt:lpstr>
      <vt:lpstr>'indicadors repàs tardes'!Títulos_a_imprimir</vt:lpstr>
      <vt:lpstr>'indicadors servei aiguabatre'!Títulos_a_imprimir</vt:lpstr>
      <vt:lpstr>'indicadors servei baldeig cuba'!Títulos_a_imprimir</vt:lpstr>
      <vt:lpstr>'indicadors serveis periodics'!Títulos_a_imprimir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PARERA PLAZA Anna</cp:lastModifiedBy>
  <cp:lastPrinted>2021-09-17T10:15:05Z</cp:lastPrinted>
  <dcterms:created xsi:type="dcterms:W3CDTF">2015-10-05T08:17:37Z</dcterms:created>
  <dcterms:modified xsi:type="dcterms:W3CDTF">2025-09-05T08:42:46Z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0x010100CDAB636F85C7EA41807933048BAE39D8</vt:lpwstr>
  </property>
</Properties>
</file>