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2_LC-M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2_LC-MS'!$A$1:$O$27</definedName>
  </definedNames>
  <calcPr/>
</workbook>
</file>

<file path=xl/sharedStrings.xml><?xml version="1.0" encoding="utf-8"?>
<sst xmlns="http://schemas.openxmlformats.org/spreadsheetml/2006/main" count="146" uniqueCount="70">
  <si>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</si>
  <si>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</si>
  <si>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</si>
  <si>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</si>
  <si>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</si>
  <si>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</si>
  <si>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</si>
  <si>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</si>
  <si>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</si>
  <si>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</si>
  <si>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</si>
  <si>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</si>
  <si>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</si>
  <si>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AF8-7710-12</t>
  </si>
  <si>
    <t>PHENOMENEX</t>
  </si>
  <si>
    <t>CLARIFY-PTFE 13mm Syringe Filters (Hydrophilic), 0.22u, Non-Sterile, Luer/Slip, 100/Pk</t>
  </si>
  <si>
    <t>NO S'ADMETEN ALTERNATIVES</t>
  </si>
  <si>
    <t>CROMAT_LC-MS</t>
  </si>
  <si>
    <t>AF8-6710-12</t>
  </si>
  <si>
    <t>CLARIFY-PTFE 25mm Syringe Filters (Hydrophilic), 100 ud, Non-Sterile, Luer/Slip</t>
  </si>
  <si>
    <t>AF8-6704-12</t>
  </si>
  <si>
    <t>CLARIFY-CA 25mm Syringe Filters 0.22u, Non-Sterile,Luer/Slip</t>
  </si>
  <si>
    <t>00B-4439-E0</t>
  </si>
  <si>
    <t>Gemini 3 µm C18 110 Å, LC Column 50 x 4.6 mm, Ea</t>
  </si>
  <si>
    <t>00D-4439-B0</t>
  </si>
  <si>
    <t>Gemini 3 µm C18 110 A, LC Column 100 x 2 mm, Ea</t>
  </si>
  <si>
    <t>AF0-8497</t>
  </si>
  <si>
    <t>KrudKatcher ULTRA HPLC In-Line Filter, 2.0µm Depth Filter x 0.004in ID, 3/Pk</t>
  </si>
  <si>
    <t>00D-4758-AN</t>
  </si>
  <si>
    <t>Luna Omega 3 µm PS C18 100 A, LC Column 100 x 2.1 mm, Ea</t>
  </si>
  <si>
    <t>00D-4760-Y0</t>
  </si>
  <si>
    <t>Luna Omega 3µm Polar C18 100 Å, LC Column 100x3,0mm (1 unitat)</t>
  </si>
  <si>
    <t>AF0-8203-52</t>
  </si>
  <si>
    <t>Phenex RC Syringe Filters, 26 mm dia., 0.2 µm, Non-Sterile, Luer/Slip, 500/Pk</t>
  </si>
  <si>
    <t>AC2-0961</t>
  </si>
  <si>
    <t>SecurityCAP Mobile Phase Safety Filter, 6-month Capacity (1 unitat)</t>
  </si>
  <si>
    <t>AC2-0961-P</t>
  </si>
  <si>
    <t>SecurityCAP Mobile Phase Safety Filter for PFAS, 6-month Capacity, 1/4in-28 Threads for PFAS Testing, 10/pk</t>
  </si>
  <si>
    <t>AC2-1345</t>
  </si>
  <si>
    <t>SecurityCAP Mobile Phase Starter Kit, 3-port GL45 Cap and 6- month Safety Filter (2 unitats)</t>
  </si>
  <si>
    <t>AC1-1551</t>
  </si>
  <si>
    <t>SecurityCAP Waste Starter Kit, 5-port DIN51 Cap and 6-month Exhaust Filter (1 unitat)</t>
  </si>
  <si>
    <t>AJ0-7606</t>
  </si>
  <si>
    <t>SecurityGuard Cartridges, PS C18, 4 x 3.0mm ID, 10/Pk</t>
  </si>
  <si>
    <t>AJ0-9000</t>
  </si>
  <si>
    <t>SecurityGuard ULTRA Holder, for UHPLC Columns 2.1 to 4.6mm ID, Ea</t>
  </si>
  <si>
    <t>AQ0-1389</t>
  </si>
  <si>
    <t>Sure-Lok FingerTight,1-Pc Nut, PEEK, for 1/16in OD Tubing (1 unitat)</t>
  </si>
  <si>
    <t>00B-4424-B0</t>
  </si>
  <si>
    <t>Synergi 4µm Fusion-RP 80Å, LC Column 50x2mm (1 unitat)</t>
  </si>
  <si>
    <t>00F-4375-B0</t>
  </si>
  <si>
    <t>Synergi 4µm Hydro-RP 80 Å, LC Column 150x2mm (1 unitat)</t>
  </si>
  <si>
    <t>00F-4336-E0</t>
  </si>
  <si>
    <t>Synergi 4µm Polar-RP 80 Å, LC Column 150x4.6mm, Ea (1 unitat)</t>
  </si>
  <si>
    <t>AR0-89P6-12-C</t>
  </si>
  <si>
    <t>Verex Cert+ Cap (one-piece), 9mm, PE w/ Starburst preSlit, nat, 100/Pk</t>
  </si>
  <si>
    <t>AR0-9921-13-C</t>
  </si>
  <si>
    <t>Verex Cert+ Vial Kit, 9mm, 2mL, Clear 33 w/ Patch + PTFE/Silicone, 1000/Pk</t>
  </si>
  <si>
    <t>AR0-9926-13-C</t>
  </si>
  <si>
    <t>Verex Cert+ Vial Kit, 9mm, 2mL, Amber 51 w/ Patch + PTFE/Silicone, preSlit, 1000/Pk</t>
  </si>
  <si>
    <t>AR0-9926-12-A</t>
  </si>
  <si>
    <t>Verex Vial Kit, 9mm, 2ml, Amber 51w/Patch+PTFE/Silicone, preSlit (3 unitats)</t>
  </si>
  <si>
    <t>AR0-39P2-13</t>
  </si>
  <si>
    <t>Verex Vial, 9mm Screw, PP, 300uL, Clear, No Patch, 1000/pk</t>
  </si>
  <si>
    <t>AR0-39P0-13</t>
  </si>
  <si>
    <t>Verex Vial, 9mm Screw, PP, 1.7mL, Clear, No Patch, 1000/pk</t>
  </si>
  <si>
    <t>AR1-39P0-13</t>
  </si>
  <si>
    <t>Vial, 9mm Screw, PP, 1.7mL, Clear, No Patch, 1000/pk</t>
  </si>
  <si>
    <t>L'IMPORT PROPOSAT PEL LICITADOR HA D'INCLOURE LES DESPESES D'ENVIAMENT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</si>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</sst>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#,##0.00&quot;€&quot;"/>
    <numFmt numFmtId="166" formatCode="_-* #,##0.00\ &quot;€&quot;_-;\-* #,##0.00\ &quot;€&quot;_-;_-* &quot;-&quot;??\ &quot;€&quot;_-;_-@"/>
  </numFmts>
  <fonts count="7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1.0"/>
      <color rgb="FF222222"/>
      <name val="Calibri"/>
    </font>
    <font>
      <b/>
      <sz val="11.0"/>
      <color rgb="FF222222"/>
      <name val="Calibri"/>
    </font>
    <font>
      <sz val="11.0"/>
      <color rgb="FF222222"/>
      <name val="Arial"/>
    </font>
    <font>
      <sz val="11.0"/>
      <color rgb="FF222222"/>
      <name val="&quot;Agilent TT Cond&quot;"/>
    </font>
  </fonts>
  <fills count="7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readingOrder="0" vertical="center"/>
    </xf>
    <xf borderId="2" fillId="4" fontId="2" numFmtId="0" xfId="0" applyAlignment="1" applyBorder="1" applyFill="1" applyFont="1">
      <alignment vertical="center"/>
    </xf>
    <xf borderId="0" fillId="0" fontId="2" numFmtId="164" xfId="0" applyAlignment="1" applyFont="1" applyNumberFormat="1">
      <alignment readingOrder="0" vertical="center"/>
    </xf>
    <xf borderId="0" fillId="0" fontId="2" numFmtId="164" xfId="0" applyAlignment="1" applyFont="1" applyNumberFormat="1">
      <alignment vertical="center"/>
    </xf>
    <xf borderId="0" fillId="0" fontId="2" numFmtId="165" xfId="0" applyAlignment="1" applyFont="1" applyNumberFormat="1">
      <alignment horizontal="center" readingOrder="0" vertical="center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0" xfId="0" applyAlignment="1" applyFont="1">
      <alignment vertical="center"/>
    </xf>
    <xf borderId="0" fillId="0" fontId="0" numFmtId="0" xfId="0" applyFont="1"/>
    <xf borderId="0" fillId="0" fontId="2" numFmtId="166" xfId="0" applyAlignment="1" applyFont="1" applyNumberFormat="1">
      <alignment vertical="center"/>
    </xf>
    <xf borderId="0" fillId="0" fontId="2" numFmtId="2" xfId="0" applyAlignment="1" applyFont="1" applyNumberFormat="1">
      <alignment horizontal="right" vertical="bottom"/>
    </xf>
    <xf borderId="2" fillId="5" fontId="1" numFmtId="0" xfId="0" applyAlignment="1" applyBorder="1" applyFill="1" applyFont="1">
      <alignment horizontal="left" readingOrder="0" vertical="center"/>
    </xf>
    <xf borderId="2" fillId="5" fontId="2" numFmtId="0" xfId="0" applyAlignment="1" applyBorder="1" applyFont="1">
      <alignment horizontal="left" vertical="center"/>
    </xf>
    <xf borderId="2" fillId="2" fontId="1" numFmtId="0" xfId="0" applyAlignment="1" applyBorder="1" applyFont="1">
      <alignment horizontal="right"/>
    </xf>
    <xf borderId="2" fillId="2" fontId="1" numFmtId="166" xfId="0" applyAlignment="1" applyBorder="1" applyFont="1" applyNumberFormat="1">
      <alignment horizontal="right"/>
    </xf>
    <xf borderId="2" fillId="3" fontId="1" numFmtId="166" xfId="0" applyAlignment="1" applyBorder="1" applyFont="1" applyNumberFormat="1">
      <alignment horizontal="right"/>
    </xf>
    <xf borderId="0" fillId="0" fontId="2" numFmtId="0" xfId="0" applyAlignment="1" applyFont="1">
      <alignment horizontal="center" vertical="center"/>
    </xf>
    <xf borderId="0" fillId="0" fontId="0" numFmtId="0" xfId="0" applyAlignment="1" applyFont="1">
      <alignment readingOrder="0"/>
    </xf>
    <xf borderId="0" fillId="0" fontId="2" numFmtId="0" xfId="0" applyFont="1"/>
    <xf borderId="0" fillId="6" fontId="3" numFmtId="0" xfId="0" applyAlignment="1" applyFill="1" applyFont="1">
      <alignment readingOrder="0"/>
    </xf>
    <xf borderId="0" fillId="6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6" fontId="5" numFmtId="0" xfId="0" applyFont="1"/>
    <xf borderId="0" fillId="6" fontId="3" numFmtId="0" xfId="0" applyFont="1"/>
    <xf borderId="0" fillId="6" fontId="6" numFmtId="0" xfId="0" applyAlignment="1" applyFont="1">
      <alignment readingOrder="0"/>
    </xf>
    <xf borderId="0" fillId="0" fontId="2" numFmtId="0" xfId="0" applyAlignment="1" applyFont="1">
      <alignment horizontal="left" vertical="center"/>
    </xf>
    <xf borderId="0" fillId="0" fontId="2" numFmtId="166" xfId="0" applyAlignment="1" applyFont="1" applyNumberFormat="1">
      <alignment horizontal="center" vertical="center"/>
    </xf>
    <xf borderId="0" fillId="0" fontId="2" numFmtId="166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6.43"/>
    <col customWidth="1" min="2" max="2" width="27.29"/>
    <col customWidth="1" min="3" max="3" width="112.71"/>
    <col customWidth="1" min="4" max="4" width="44.29"/>
    <col customWidth="1" min="5" max="5" width="20.71"/>
    <col customWidth="1" min="6" max="6" width="28.29"/>
    <col customWidth="1" min="7" max="7" width="17.57"/>
    <col customWidth="1" min="8" max="8" width="17.29"/>
    <col customWidth="1" min="9" max="9" width="16.0"/>
    <col customWidth="1" min="10" max="10" width="20.14"/>
    <col customWidth="1" min="11" max="12" width="19.71"/>
    <col customWidth="1" min="13" max="13" width="19.14"/>
    <col customWidth="1" min="14" max="14" width="37.43"/>
    <col customWidth="1" min="15" max="15" width="70.86"/>
    <col customWidth="1" min="16" max="26" width="11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8" t="s">
        <v>14</v>
      </c>
      <c r="C2" s="9" t="s">
        <v>15</v>
      </c>
      <c r="D2" s="10" t="s">
        <v>16</v>
      </c>
      <c r="E2" s="8" t="s">
        <v>17</v>
      </c>
      <c r="F2" s="8">
        <v>1.0</v>
      </c>
      <c r="G2" s="11">
        <v>93.0</v>
      </c>
      <c r="H2" s="12">
        <f t="shared" ref="H2:H27" si="1">F2*G2</f>
        <v>93</v>
      </c>
      <c r="I2" s="13"/>
      <c r="J2" s="14"/>
      <c r="K2" s="15">
        <f t="shared" ref="K2:K27" si="2">F2*J2</f>
        <v>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3.5" customHeight="1">
      <c r="A3" s="7" t="s">
        <v>18</v>
      </c>
      <c r="B3" s="8" t="s">
        <v>14</v>
      </c>
      <c r="C3" s="7" t="s">
        <v>19</v>
      </c>
      <c r="D3" s="10" t="s">
        <v>16</v>
      </c>
      <c r="E3" s="8" t="s">
        <v>17</v>
      </c>
      <c r="F3" s="8">
        <v>6.0</v>
      </c>
      <c r="G3" s="11">
        <v>95.0</v>
      </c>
      <c r="H3" s="12">
        <f t="shared" si="1"/>
        <v>570</v>
      </c>
      <c r="I3" s="13"/>
      <c r="J3" s="14"/>
      <c r="K3" s="15">
        <f t="shared" si="2"/>
        <v>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7" t="s">
        <v>20</v>
      </c>
      <c r="B4" s="8" t="s">
        <v>14</v>
      </c>
      <c r="C4" s="7" t="s">
        <v>21</v>
      </c>
      <c r="D4" s="10" t="s">
        <v>16</v>
      </c>
      <c r="E4" s="8" t="s">
        <v>17</v>
      </c>
      <c r="F4" s="8">
        <v>1.0</v>
      </c>
      <c r="G4" s="11">
        <v>100.0</v>
      </c>
      <c r="H4" s="12">
        <f t="shared" si="1"/>
        <v>100</v>
      </c>
      <c r="I4" s="13"/>
      <c r="J4" s="14"/>
      <c r="K4" s="15">
        <f t="shared" si="2"/>
        <v>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7" t="s">
        <v>22</v>
      </c>
      <c r="B5" s="8" t="s">
        <v>14</v>
      </c>
      <c r="C5" s="7" t="s">
        <v>23</v>
      </c>
      <c r="D5" s="10" t="s">
        <v>16</v>
      </c>
      <c r="E5" s="8" t="s">
        <v>17</v>
      </c>
      <c r="F5" s="8">
        <v>2.0</v>
      </c>
      <c r="G5" s="11">
        <v>820.0</v>
      </c>
      <c r="H5" s="12">
        <f t="shared" si="1"/>
        <v>1640</v>
      </c>
      <c r="I5" s="13"/>
      <c r="J5" s="14"/>
      <c r="K5" s="15">
        <f t="shared" si="2"/>
        <v>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3.5" customHeight="1">
      <c r="A6" s="7" t="s">
        <v>24</v>
      </c>
      <c r="B6" s="8" t="s">
        <v>14</v>
      </c>
      <c r="C6" s="7" t="s">
        <v>25</v>
      </c>
      <c r="D6" s="10" t="s">
        <v>16</v>
      </c>
      <c r="E6" s="8" t="s">
        <v>17</v>
      </c>
      <c r="F6" s="8">
        <v>2.0</v>
      </c>
      <c r="G6" s="11">
        <v>890.0</v>
      </c>
      <c r="H6" s="12">
        <f t="shared" si="1"/>
        <v>1780</v>
      </c>
      <c r="I6" s="13"/>
      <c r="J6" s="14"/>
      <c r="K6" s="15">
        <f t="shared" si="2"/>
        <v>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3.5" customHeight="1">
      <c r="A7" s="7" t="s">
        <v>26</v>
      </c>
      <c r="B7" s="8" t="s">
        <v>14</v>
      </c>
      <c r="C7" s="9" t="s">
        <v>27</v>
      </c>
      <c r="D7" s="10" t="s">
        <v>16</v>
      </c>
      <c r="E7" s="8" t="s">
        <v>17</v>
      </c>
      <c r="F7" s="6">
        <v>1.0</v>
      </c>
      <c r="G7" s="11">
        <v>359.0</v>
      </c>
      <c r="H7" s="12">
        <f t="shared" si="1"/>
        <v>359</v>
      </c>
      <c r="I7" s="13"/>
      <c r="J7" s="14"/>
      <c r="K7" s="15">
        <f t="shared" si="2"/>
        <v>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7" t="s">
        <v>28</v>
      </c>
      <c r="B8" s="8" t="s">
        <v>14</v>
      </c>
      <c r="C8" s="9" t="s">
        <v>29</v>
      </c>
      <c r="D8" s="10" t="s">
        <v>16</v>
      </c>
      <c r="E8" s="8" t="s">
        <v>17</v>
      </c>
      <c r="F8" s="8">
        <v>2.0</v>
      </c>
      <c r="G8" s="11">
        <v>910.0</v>
      </c>
      <c r="H8" s="12">
        <f t="shared" si="1"/>
        <v>1820</v>
      </c>
      <c r="I8" s="13"/>
      <c r="J8" s="14"/>
      <c r="K8" s="15">
        <f t="shared" si="2"/>
        <v>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customHeight="1">
      <c r="A9" s="7" t="s">
        <v>30</v>
      </c>
      <c r="B9" s="8" t="s">
        <v>14</v>
      </c>
      <c r="C9" s="9" t="s">
        <v>31</v>
      </c>
      <c r="D9" s="10" t="s">
        <v>16</v>
      </c>
      <c r="E9" s="8" t="s">
        <v>17</v>
      </c>
      <c r="F9" s="8">
        <v>2.0</v>
      </c>
      <c r="G9" s="11">
        <v>910.0</v>
      </c>
      <c r="H9" s="12">
        <f t="shared" si="1"/>
        <v>1820</v>
      </c>
      <c r="I9" s="13"/>
      <c r="J9" s="14"/>
      <c r="K9" s="15">
        <f t="shared" si="2"/>
        <v>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7" t="s">
        <v>32</v>
      </c>
      <c r="B10" s="8" t="s">
        <v>14</v>
      </c>
      <c r="C10" s="9" t="s">
        <v>33</v>
      </c>
      <c r="D10" s="10" t="s">
        <v>16</v>
      </c>
      <c r="E10" s="8" t="s">
        <v>17</v>
      </c>
      <c r="F10" s="8">
        <v>6.0</v>
      </c>
      <c r="G10" s="11">
        <v>705.0</v>
      </c>
      <c r="H10" s="12">
        <f t="shared" si="1"/>
        <v>4230</v>
      </c>
      <c r="I10" s="13"/>
      <c r="J10" s="14"/>
      <c r="K10" s="15">
        <f t="shared" si="2"/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3.5" customHeight="1">
      <c r="A11" s="7" t="s">
        <v>34</v>
      </c>
      <c r="B11" s="8" t="s">
        <v>14</v>
      </c>
      <c r="C11" s="9" t="s">
        <v>35</v>
      </c>
      <c r="D11" s="10" t="s">
        <v>16</v>
      </c>
      <c r="E11" s="8" t="s">
        <v>17</v>
      </c>
      <c r="F11" s="8">
        <v>1.0</v>
      </c>
      <c r="G11" s="11">
        <v>239.0</v>
      </c>
      <c r="H11" s="12">
        <f t="shared" si="1"/>
        <v>239</v>
      </c>
      <c r="I11" s="13"/>
      <c r="J11" s="14"/>
      <c r="K11" s="15">
        <f t="shared" si="2"/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3.5" customHeight="1">
      <c r="A12" s="7" t="s">
        <v>36</v>
      </c>
      <c r="B12" s="8" t="s">
        <v>14</v>
      </c>
      <c r="C12" s="9" t="s">
        <v>37</v>
      </c>
      <c r="D12" s="10" t="s">
        <v>16</v>
      </c>
      <c r="E12" s="8" t="s">
        <v>17</v>
      </c>
      <c r="F12" s="8">
        <v>1.0</v>
      </c>
      <c r="G12" s="11">
        <v>234.0</v>
      </c>
      <c r="H12" s="12">
        <f t="shared" si="1"/>
        <v>234</v>
      </c>
      <c r="I12" s="13"/>
      <c r="J12" s="14"/>
      <c r="K12" s="15">
        <f t="shared" si="2"/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7" t="s">
        <v>38</v>
      </c>
      <c r="B13" s="8" t="s">
        <v>14</v>
      </c>
      <c r="C13" s="9" t="s">
        <v>39</v>
      </c>
      <c r="D13" s="10" t="s">
        <v>16</v>
      </c>
      <c r="E13" s="8" t="s">
        <v>17</v>
      </c>
      <c r="F13" s="8">
        <v>1.0</v>
      </c>
      <c r="G13" s="11">
        <v>98.0</v>
      </c>
      <c r="H13" s="12">
        <f t="shared" si="1"/>
        <v>98</v>
      </c>
      <c r="I13" s="13"/>
      <c r="J13" s="14"/>
      <c r="K13" s="15">
        <f t="shared" si="2"/>
        <v>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7" t="s">
        <v>40</v>
      </c>
      <c r="B14" s="8" t="s">
        <v>14</v>
      </c>
      <c r="C14" s="9" t="s">
        <v>41</v>
      </c>
      <c r="D14" s="10" t="s">
        <v>16</v>
      </c>
      <c r="E14" s="8" t="s">
        <v>17</v>
      </c>
      <c r="F14" s="8">
        <v>1.0</v>
      </c>
      <c r="G14" s="11">
        <v>187.0</v>
      </c>
      <c r="H14" s="12">
        <f t="shared" si="1"/>
        <v>187</v>
      </c>
      <c r="I14" s="13"/>
      <c r="J14" s="14"/>
      <c r="K14" s="15">
        <f t="shared" si="2"/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3.5" customHeight="1">
      <c r="A15" s="7" t="s">
        <v>42</v>
      </c>
      <c r="B15" s="8" t="s">
        <v>14</v>
      </c>
      <c r="C15" s="9" t="s">
        <v>43</v>
      </c>
      <c r="D15" s="10" t="s">
        <v>16</v>
      </c>
      <c r="E15" s="8" t="s">
        <v>17</v>
      </c>
      <c r="F15" s="6">
        <v>1.0</v>
      </c>
      <c r="G15" s="11">
        <v>490.0</v>
      </c>
      <c r="H15" s="12">
        <f t="shared" si="1"/>
        <v>490</v>
      </c>
      <c r="I15" s="13"/>
      <c r="J15" s="14"/>
      <c r="K15" s="15">
        <f t="shared" si="2"/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3.5" customHeight="1">
      <c r="A16" s="7" t="s">
        <v>44</v>
      </c>
      <c r="B16" s="8" t="s">
        <v>14</v>
      </c>
      <c r="C16" s="9" t="s">
        <v>45</v>
      </c>
      <c r="D16" s="10" t="s">
        <v>16</v>
      </c>
      <c r="E16" s="8" t="s">
        <v>17</v>
      </c>
      <c r="F16" s="6">
        <v>1.0</v>
      </c>
      <c r="G16" s="11">
        <v>182.0</v>
      </c>
      <c r="H16" s="12">
        <f t="shared" si="1"/>
        <v>182</v>
      </c>
      <c r="I16" s="13"/>
      <c r="J16" s="14"/>
      <c r="K16" s="15">
        <f t="shared" si="2"/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3.5" customHeight="1">
      <c r="A17" s="7" t="s">
        <v>46</v>
      </c>
      <c r="B17" s="8" t="s">
        <v>14</v>
      </c>
      <c r="C17" s="9" t="s">
        <v>47</v>
      </c>
      <c r="D17" s="10" t="s">
        <v>16</v>
      </c>
      <c r="E17" s="8" t="s">
        <v>17</v>
      </c>
      <c r="F17" s="8">
        <v>1.0</v>
      </c>
      <c r="G17" s="11">
        <v>215.0</v>
      </c>
      <c r="H17" s="12">
        <f t="shared" si="1"/>
        <v>215</v>
      </c>
      <c r="I17" s="13"/>
      <c r="J17" s="14"/>
      <c r="K17" s="15">
        <f t="shared" si="2"/>
        <v>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3.5" customHeight="1">
      <c r="A18" s="7" t="s">
        <v>48</v>
      </c>
      <c r="B18" s="8" t="s">
        <v>14</v>
      </c>
      <c r="C18" s="9" t="s">
        <v>49</v>
      </c>
      <c r="D18" s="10" t="s">
        <v>16</v>
      </c>
      <c r="E18" s="8" t="s">
        <v>17</v>
      </c>
      <c r="F18" s="8">
        <v>1.0</v>
      </c>
      <c r="G18" s="11">
        <v>765.0</v>
      </c>
      <c r="H18" s="12">
        <f t="shared" si="1"/>
        <v>765</v>
      </c>
      <c r="I18" s="13"/>
      <c r="J18" s="14"/>
      <c r="K18" s="15">
        <f t="shared" si="2"/>
        <v>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3.5" customHeight="1">
      <c r="A19" s="7" t="s">
        <v>50</v>
      </c>
      <c r="B19" s="8" t="s">
        <v>14</v>
      </c>
      <c r="C19" s="9" t="s">
        <v>51</v>
      </c>
      <c r="D19" s="10" t="s">
        <v>16</v>
      </c>
      <c r="E19" s="8" t="s">
        <v>17</v>
      </c>
      <c r="F19" s="8">
        <v>1.0</v>
      </c>
      <c r="G19" s="11">
        <v>915.0</v>
      </c>
      <c r="H19" s="12">
        <f t="shared" si="1"/>
        <v>915</v>
      </c>
      <c r="I19" s="13"/>
      <c r="J19" s="14"/>
      <c r="K19" s="15">
        <f t="shared" si="2"/>
        <v>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3.5" customHeight="1">
      <c r="A20" s="9" t="s">
        <v>52</v>
      </c>
      <c r="B20" s="8" t="s">
        <v>14</v>
      </c>
      <c r="C20" s="9" t="s">
        <v>53</v>
      </c>
      <c r="D20" s="10" t="s">
        <v>16</v>
      </c>
      <c r="E20" s="8" t="s">
        <v>17</v>
      </c>
      <c r="F20" s="8">
        <v>1.0</v>
      </c>
      <c r="G20" s="11">
        <v>925.0</v>
      </c>
      <c r="H20" s="12">
        <f t="shared" si="1"/>
        <v>925</v>
      </c>
      <c r="I20" s="13"/>
      <c r="J20" s="14"/>
      <c r="K20" s="15">
        <f t="shared" si="2"/>
        <v>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3.5" customHeight="1">
      <c r="A21" s="9" t="s">
        <v>54</v>
      </c>
      <c r="B21" s="8" t="s">
        <v>14</v>
      </c>
      <c r="C21" s="7" t="s">
        <v>55</v>
      </c>
      <c r="D21" s="10" t="s">
        <v>16</v>
      </c>
      <c r="E21" s="8" t="s">
        <v>17</v>
      </c>
      <c r="F21" s="8">
        <v>1.0</v>
      </c>
      <c r="G21" s="11">
        <v>39.0</v>
      </c>
      <c r="H21" s="12">
        <f t="shared" si="1"/>
        <v>39</v>
      </c>
      <c r="I21" s="13"/>
      <c r="J21" s="14"/>
      <c r="K21" s="15">
        <f t="shared" si="2"/>
        <v>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3.5" customHeight="1">
      <c r="A22" s="9" t="s">
        <v>56</v>
      </c>
      <c r="B22" s="8" t="s">
        <v>14</v>
      </c>
      <c r="C22" s="7" t="s">
        <v>57</v>
      </c>
      <c r="D22" s="10" t="s">
        <v>16</v>
      </c>
      <c r="E22" s="8" t="s">
        <v>17</v>
      </c>
      <c r="F22" s="8">
        <v>1.0</v>
      </c>
      <c r="G22" s="11">
        <v>605.0</v>
      </c>
      <c r="H22" s="12">
        <f t="shared" si="1"/>
        <v>605</v>
      </c>
      <c r="I22" s="13"/>
      <c r="J22" s="14"/>
      <c r="K22" s="15">
        <f t="shared" si="2"/>
        <v>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3.5" customHeight="1">
      <c r="A23" s="9" t="s">
        <v>58</v>
      </c>
      <c r="B23" s="8" t="s">
        <v>14</v>
      </c>
      <c r="C23" s="7" t="s">
        <v>59</v>
      </c>
      <c r="D23" s="10" t="s">
        <v>16</v>
      </c>
      <c r="E23" s="8" t="s">
        <v>17</v>
      </c>
      <c r="F23" s="8">
        <v>5.0</v>
      </c>
      <c r="G23" s="11">
        <v>657.0</v>
      </c>
      <c r="H23" s="12">
        <f t="shared" si="1"/>
        <v>3285</v>
      </c>
      <c r="I23" s="13"/>
      <c r="J23" s="14"/>
      <c r="K23" s="15">
        <f t="shared" si="2"/>
        <v>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.5" customHeight="1">
      <c r="A24" s="9" t="s">
        <v>60</v>
      </c>
      <c r="B24" s="8" t="s">
        <v>14</v>
      </c>
      <c r="C24" s="7" t="s">
        <v>61</v>
      </c>
      <c r="D24" s="10" t="s">
        <v>16</v>
      </c>
      <c r="E24" s="8" t="s">
        <v>17</v>
      </c>
      <c r="F24" s="8">
        <v>1.0</v>
      </c>
      <c r="G24" s="11">
        <v>63.0</v>
      </c>
      <c r="H24" s="12">
        <f t="shared" si="1"/>
        <v>63</v>
      </c>
      <c r="I24" s="13"/>
      <c r="J24" s="14"/>
      <c r="K24" s="15">
        <f t="shared" si="2"/>
        <v>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9" t="s">
        <v>62</v>
      </c>
      <c r="B25" s="8" t="s">
        <v>14</v>
      </c>
      <c r="C25" s="7" t="s">
        <v>63</v>
      </c>
      <c r="D25" s="10" t="s">
        <v>16</v>
      </c>
      <c r="E25" s="8" t="s">
        <v>17</v>
      </c>
      <c r="F25" s="6">
        <v>1.0</v>
      </c>
      <c r="G25" s="11">
        <v>281.0</v>
      </c>
      <c r="H25" s="12">
        <f t="shared" si="1"/>
        <v>281</v>
      </c>
      <c r="I25" s="13"/>
      <c r="J25" s="14"/>
      <c r="K25" s="15">
        <f t="shared" si="2"/>
        <v>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3.5" customHeight="1">
      <c r="A26" s="9" t="s">
        <v>64</v>
      </c>
      <c r="B26" s="8" t="s">
        <v>14</v>
      </c>
      <c r="C26" s="7" t="s">
        <v>65</v>
      </c>
      <c r="D26" s="10" t="s">
        <v>16</v>
      </c>
      <c r="E26" s="8" t="s">
        <v>17</v>
      </c>
      <c r="F26" s="6">
        <v>1.0</v>
      </c>
      <c r="G26" s="11">
        <v>281.0</v>
      </c>
      <c r="H26" s="12">
        <f t="shared" si="1"/>
        <v>281</v>
      </c>
      <c r="I26" s="13"/>
      <c r="J26" s="14"/>
      <c r="K26" s="15">
        <f t="shared" si="2"/>
        <v>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3.5" customHeight="1">
      <c r="A27" s="9" t="s">
        <v>66</v>
      </c>
      <c r="B27" s="8" t="s">
        <v>14</v>
      </c>
      <c r="C27" s="7" t="s">
        <v>67</v>
      </c>
      <c r="D27" s="10" t="s">
        <v>16</v>
      </c>
      <c r="E27" s="8" t="s">
        <v>17</v>
      </c>
      <c r="F27" s="8">
        <v>1.0</v>
      </c>
      <c r="G27" s="11">
        <v>281.0</v>
      </c>
      <c r="H27" s="12">
        <f t="shared" si="1"/>
        <v>281</v>
      </c>
      <c r="I27" s="13"/>
      <c r="J27" s="14"/>
      <c r="K27" s="15">
        <f t="shared" si="2"/>
        <v>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3.5" customHeight="1">
      <c r="A28" s="16"/>
      <c r="B28" s="8"/>
      <c r="C28" s="17"/>
      <c r="D28" s="17"/>
      <c r="E28" s="8"/>
      <c r="F28" s="17"/>
      <c r="G28" s="17"/>
      <c r="H28" s="18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3.5" customHeight="1">
      <c r="A29" s="7"/>
      <c r="B29" s="8"/>
      <c r="C29" s="17"/>
      <c r="D29" s="19"/>
      <c r="E29" s="8"/>
      <c r="F29" s="6"/>
      <c r="G29" s="18"/>
      <c r="H29" s="18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3.5" customHeight="1">
      <c r="A30" s="16"/>
      <c r="B30" s="8"/>
      <c r="C30" s="20" t="s">
        <v>68</v>
      </c>
      <c r="D30" s="21"/>
      <c r="E30" s="8"/>
      <c r="F30" s="22"/>
      <c r="G30" s="22" t="s">
        <v>69</v>
      </c>
      <c r="H30" s="23">
        <f>SUM(H2:H27)</f>
        <v>21497</v>
      </c>
      <c r="I30" s="17"/>
      <c r="J30" s="19"/>
      <c r="K30" s="24">
        <f>SUM(K2:K27)</f>
        <v>0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3.5" customHeight="1">
      <c r="A31" s="16"/>
      <c r="B31" s="8"/>
      <c r="C31" s="8"/>
      <c r="D31" s="17"/>
      <c r="E31" s="17"/>
      <c r="F31" s="17"/>
      <c r="G31" s="17"/>
      <c r="H31" s="18"/>
      <c r="I31" s="17"/>
      <c r="J31" s="19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3.5" customHeight="1">
      <c r="A32" s="9"/>
      <c r="B32" s="25"/>
      <c r="C32" s="17"/>
      <c r="D32" s="17"/>
      <c r="E32" s="17"/>
      <c r="F32" s="17"/>
      <c r="G32" s="17"/>
      <c r="H32" s="16"/>
      <c r="I32" s="17"/>
      <c r="J32" s="19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3.5" customHeight="1">
      <c r="A33" s="9"/>
      <c r="B33" s="25"/>
      <c r="C33" s="26"/>
      <c r="D33" s="17"/>
      <c r="E33" s="17"/>
      <c r="F33" s="17"/>
      <c r="G33" s="17"/>
      <c r="H33" s="16"/>
      <c r="I33" s="6"/>
      <c r="J33" s="19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3.5" customHeight="1">
      <c r="A34" s="9"/>
      <c r="B34" s="25"/>
      <c r="C34" s="17"/>
      <c r="D34" s="17"/>
      <c r="E34" s="17"/>
      <c r="F34" s="17"/>
      <c r="G34" s="17"/>
      <c r="H34" s="9"/>
      <c r="I34" s="6"/>
      <c r="J34" s="19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3.5" customHeight="1">
      <c r="A35" s="16"/>
      <c r="B35" s="8"/>
      <c r="C35" s="17"/>
      <c r="D35" s="17"/>
      <c r="E35" s="17"/>
      <c r="F35" s="17"/>
      <c r="G35" s="17"/>
      <c r="H35" s="27"/>
      <c r="I35" s="6"/>
      <c r="J35" s="19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3.5" customHeight="1">
      <c r="A36" s="17"/>
      <c r="B36" s="17"/>
      <c r="C36" s="28"/>
      <c r="D36" s="17"/>
      <c r="E36" s="17"/>
      <c r="F36" s="17"/>
      <c r="G36" s="17"/>
      <c r="H36" s="27"/>
      <c r="I36" s="6"/>
      <c r="J36" s="19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3.5" customHeight="1">
      <c r="A37" s="17"/>
      <c r="B37" s="17"/>
      <c r="C37" s="29"/>
      <c r="D37" s="17"/>
      <c r="E37" s="17"/>
      <c r="F37" s="17"/>
      <c r="G37" s="17"/>
      <c r="H37" s="30"/>
      <c r="I37" s="6"/>
      <c r="J37" s="19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3.5" customHeight="1">
      <c r="A38" s="17"/>
      <c r="B38" s="17"/>
      <c r="C38" s="31"/>
      <c r="D38" s="17"/>
      <c r="E38" s="17"/>
      <c r="F38" s="17"/>
      <c r="G38" s="17"/>
      <c r="H38" s="17"/>
      <c r="I38" s="6"/>
      <c r="J38" s="19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3.5" customHeight="1">
      <c r="A39" s="16"/>
      <c r="B39" s="8"/>
      <c r="C39" s="29"/>
      <c r="D39" s="17"/>
      <c r="E39" s="17"/>
      <c r="F39" s="17"/>
      <c r="G39" s="17"/>
      <c r="H39" s="18"/>
      <c r="I39" s="6"/>
      <c r="J39" s="19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3.5" customHeight="1">
      <c r="A40" s="16"/>
      <c r="B40" s="8"/>
      <c r="C40" s="32"/>
      <c r="D40" s="17"/>
      <c r="E40" s="17"/>
      <c r="F40" s="17"/>
      <c r="G40" s="17"/>
      <c r="H40" s="18"/>
      <c r="I40" s="6"/>
      <c r="J40" s="19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3.5" customHeight="1">
      <c r="A41" s="16"/>
      <c r="B41" s="8"/>
      <c r="C41" s="33"/>
      <c r="D41" s="17"/>
      <c r="E41" s="17"/>
      <c r="F41" s="17"/>
      <c r="G41" s="17"/>
      <c r="H41" s="18"/>
      <c r="I41" s="6"/>
      <c r="J41" s="19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3.5" customHeight="1">
      <c r="A42" s="16"/>
      <c r="B42" s="8"/>
      <c r="C42" s="32"/>
      <c r="D42" s="17"/>
      <c r="E42" s="17"/>
      <c r="F42" s="17"/>
      <c r="G42" s="17"/>
      <c r="H42" s="18"/>
      <c r="I42" s="6"/>
      <c r="J42" s="19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3.5" customHeight="1">
      <c r="A43" s="16"/>
      <c r="B43" s="8"/>
      <c r="C43" s="29"/>
      <c r="D43" s="17"/>
      <c r="E43" s="17"/>
      <c r="F43" s="17"/>
      <c r="G43" s="17"/>
      <c r="H43" s="18"/>
      <c r="I43" s="6"/>
      <c r="J43" s="19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3.5" customHeight="1">
      <c r="A44" s="16"/>
      <c r="B44" s="8"/>
      <c r="C44" s="32"/>
      <c r="D44" s="17"/>
      <c r="E44" s="17"/>
      <c r="F44" s="17"/>
      <c r="G44" s="17"/>
      <c r="H44" s="18"/>
      <c r="I44" s="6"/>
      <c r="J44" s="19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3.5" customHeight="1">
      <c r="A45" s="16"/>
      <c r="B45" s="8"/>
      <c r="C45" s="28"/>
      <c r="D45" s="17"/>
      <c r="E45" s="17"/>
      <c r="F45" s="17"/>
      <c r="G45" s="17"/>
      <c r="H45" s="18"/>
      <c r="I45" s="6"/>
      <c r="J45" s="19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3.5" customHeight="1">
      <c r="A46" s="16"/>
      <c r="B46" s="8"/>
      <c r="C46" s="17"/>
      <c r="D46" s="17"/>
      <c r="E46" s="17"/>
      <c r="F46" s="17"/>
      <c r="G46" s="17"/>
      <c r="H46" s="18"/>
      <c r="I46" s="6"/>
      <c r="J46" s="19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3.5" customHeight="1">
      <c r="A47" s="16"/>
      <c r="B47" s="8"/>
      <c r="C47" s="17"/>
      <c r="D47" s="17"/>
      <c r="E47" s="17"/>
      <c r="F47" s="17"/>
      <c r="G47" s="17"/>
      <c r="H47" s="18"/>
      <c r="I47" s="6"/>
      <c r="J47" s="19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3.5" customHeight="1">
      <c r="A48" s="16"/>
      <c r="B48" s="8"/>
      <c r="C48" s="17"/>
      <c r="D48" s="17"/>
      <c r="E48" s="17"/>
      <c r="F48" s="17"/>
      <c r="G48" s="17"/>
      <c r="H48" s="18"/>
      <c r="I48" s="6"/>
      <c r="J48" s="19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3.5" customHeight="1">
      <c r="A49" s="16"/>
      <c r="B49" s="8"/>
      <c r="C49" s="17"/>
      <c r="D49" s="17"/>
      <c r="E49" s="17"/>
      <c r="F49" s="17"/>
      <c r="G49" s="17"/>
      <c r="H49" s="18"/>
      <c r="I49" s="6"/>
      <c r="J49" s="19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3.5" customHeight="1">
      <c r="A50" s="16"/>
      <c r="B50" s="8"/>
      <c r="C50" s="17"/>
      <c r="D50" s="17"/>
      <c r="E50" s="17"/>
      <c r="F50" s="17"/>
      <c r="G50" s="17"/>
      <c r="H50" s="18"/>
      <c r="I50" s="6"/>
      <c r="J50" s="19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3.5" customHeight="1">
      <c r="A51" s="16"/>
      <c r="B51" s="8"/>
      <c r="C51" s="17"/>
      <c r="D51" s="17"/>
      <c r="E51" s="17"/>
      <c r="F51" s="17"/>
      <c r="G51" s="17"/>
      <c r="H51" s="18"/>
      <c r="I51" s="6"/>
      <c r="J51" s="19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3.5" customHeight="1">
      <c r="A52" s="16"/>
      <c r="B52" s="8"/>
      <c r="C52" s="17"/>
      <c r="D52" s="17"/>
      <c r="E52" s="17"/>
      <c r="F52" s="17"/>
      <c r="G52" s="17"/>
      <c r="H52" s="18"/>
      <c r="I52" s="6"/>
      <c r="J52" s="19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3.5" customHeight="1">
      <c r="A53" s="16"/>
      <c r="B53" s="8"/>
      <c r="C53" s="17"/>
      <c r="D53" s="17"/>
      <c r="E53" s="17"/>
      <c r="F53" s="17"/>
      <c r="G53" s="17"/>
      <c r="H53" s="18"/>
      <c r="I53" s="6"/>
      <c r="J53" s="19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3.5" customHeight="1">
      <c r="A54" s="16"/>
      <c r="B54" s="8"/>
      <c r="C54" s="17"/>
      <c r="D54" s="17"/>
      <c r="E54" s="17"/>
      <c r="F54" s="17"/>
      <c r="G54" s="17"/>
      <c r="H54" s="18"/>
      <c r="I54" s="6"/>
      <c r="J54" s="19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3.5" customHeight="1">
      <c r="A55" s="16"/>
      <c r="B55" s="8"/>
      <c r="C55" s="17"/>
      <c r="D55" s="17"/>
      <c r="E55" s="17"/>
      <c r="F55" s="17"/>
      <c r="G55" s="17"/>
      <c r="H55" s="18"/>
      <c r="I55" s="6"/>
      <c r="J55" s="19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3.5" customHeight="1">
      <c r="A56" s="16"/>
      <c r="B56" s="8"/>
      <c r="C56" s="17"/>
      <c r="D56" s="17"/>
      <c r="E56" s="17"/>
      <c r="F56" s="17"/>
      <c r="G56" s="17"/>
      <c r="H56" s="18"/>
      <c r="I56" s="6"/>
      <c r="J56" s="19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3.5" customHeight="1">
      <c r="A57" s="16"/>
      <c r="B57" s="8"/>
      <c r="C57" s="17"/>
      <c r="D57" s="17"/>
      <c r="E57" s="17"/>
      <c r="F57" s="17"/>
      <c r="G57" s="17"/>
      <c r="H57" s="18"/>
      <c r="I57" s="6"/>
      <c r="J57" s="19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3.5" customHeight="1">
      <c r="A58" s="16"/>
      <c r="B58" s="8"/>
      <c r="C58" s="17"/>
      <c r="D58" s="17"/>
      <c r="E58" s="17"/>
      <c r="F58" s="17"/>
      <c r="G58" s="17"/>
      <c r="H58" s="18"/>
      <c r="I58" s="6"/>
      <c r="J58" s="19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3.5" customHeight="1">
      <c r="A59" s="16"/>
      <c r="B59" s="8"/>
      <c r="C59" s="17"/>
      <c r="D59" s="17"/>
      <c r="E59" s="17"/>
      <c r="F59" s="17"/>
      <c r="G59" s="17"/>
      <c r="H59" s="18"/>
      <c r="I59" s="6"/>
      <c r="J59" s="19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3.5" customHeight="1">
      <c r="A60" s="16"/>
      <c r="B60" s="8"/>
      <c r="C60" s="17"/>
      <c r="D60" s="17"/>
      <c r="E60" s="17"/>
      <c r="F60" s="17"/>
      <c r="G60" s="17"/>
      <c r="H60" s="18"/>
      <c r="I60" s="6"/>
      <c r="J60" s="19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3.5" customHeight="1">
      <c r="A61" s="16"/>
      <c r="B61" s="8"/>
      <c r="C61" s="17"/>
      <c r="D61" s="17"/>
      <c r="E61" s="17"/>
      <c r="F61" s="17"/>
      <c r="G61" s="17"/>
      <c r="H61" s="18"/>
      <c r="I61" s="6"/>
      <c r="J61" s="19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3.5" customHeight="1">
      <c r="A62" s="16"/>
      <c r="B62" s="8"/>
      <c r="C62" s="17"/>
      <c r="D62" s="17"/>
      <c r="E62" s="17"/>
      <c r="F62" s="17"/>
      <c r="G62" s="17"/>
      <c r="H62" s="18"/>
      <c r="I62" s="6"/>
      <c r="J62" s="19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3.5" customHeight="1">
      <c r="A63" s="16"/>
      <c r="B63" s="8"/>
      <c r="C63" s="17"/>
      <c r="D63" s="17"/>
      <c r="E63" s="17"/>
      <c r="F63" s="17"/>
      <c r="G63" s="17"/>
      <c r="H63" s="18"/>
      <c r="I63" s="6"/>
      <c r="J63" s="19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3.5" customHeight="1">
      <c r="A64" s="16"/>
      <c r="B64" s="8"/>
      <c r="C64" s="17"/>
      <c r="D64" s="17"/>
      <c r="E64" s="17"/>
      <c r="F64" s="17"/>
      <c r="G64" s="17"/>
      <c r="H64" s="18"/>
      <c r="I64" s="6"/>
      <c r="J64" s="19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3.5" customHeight="1">
      <c r="A65" s="16"/>
      <c r="B65" s="8"/>
      <c r="C65" s="17"/>
      <c r="D65" s="17"/>
      <c r="E65" s="17"/>
      <c r="F65" s="17"/>
      <c r="G65" s="17"/>
      <c r="H65" s="18"/>
      <c r="I65" s="6"/>
      <c r="J65" s="19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3.5" customHeight="1">
      <c r="A66" s="16"/>
      <c r="B66" s="8"/>
      <c r="C66" s="17"/>
      <c r="D66" s="17"/>
      <c r="E66" s="17"/>
      <c r="F66" s="17"/>
      <c r="G66" s="17"/>
      <c r="H66" s="18"/>
      <c r="I66" s="6"/>
      <c r="J66" s="19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3.5" customHeight="1">
      <c r="A67" s="16"/>
      <c r="B67" s="8"/>
      <c r="C67" s="17"/>
      <c r="D67" s="17"/>
      <c r="E67" s="17"/>
      <c r="F67" s="17"/>
      <c r="G67" s="17"/>
      <c r="H67" s="18"/>
      <c r="I67" s="6"/>
      <c r="J67" s="19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3.5" customHeight="1">
      <c r="A68" s="16"/>
      <c r="B68" s="8"/>
      <c r="C68" s="17"/>
      <c r="D68" s="17"/>
      <c r="E68" s="17"/>
      <c r="F68" s="17"/>
      <c r="G68" s="17"/>
      <c r="H68" s="18"/>
      <c r="I68" s="6"/>
      <c r="J68" s="19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3.5" customHeight="1">
      <c r="A69" s="16"/>
      <c r="B69" s="8"/>
      <c r="C69" s="17"/>
      <c r="D69" s="17"/>
      <c r="E69" s="17"/>
      <c r="F69" s="17"/>
      <c r="G69" s="17"/>
      <c r="H69" s="18"/>
      <c r="I69" s="6"/>
      <c r="J69" s="19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3.5" customHeight="1">
      <c r="A70" s="16"/>
      <c r="B70" s="8"/>
      <c r="C70" s="17"/>
      <c r="D70" s="17"/>
      <c r="E70" s="17"/>
      <c r="F70" s="17"/>
      <c r="G70" s="17"/>
      <c r="H70" s="18"/>
      <c r="I70" s="6"/>
      <c r="J70" s="19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3.5" customHeight="1">
      <c r="A71" s="16"/>
      <c r="B71" s="8"/>
      <c r="C71" s="17"/>
      <c r="D71" s="17"/>
      <c r="E71" s="17"/>
      <c r="F71" s="17"/>
      <c r="G71" s="17"/>
      <c r="H71" s="18"/>
      <c r="I71" s="6"/>
      <c r="J71" s="19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3.5" customHeight="1">
      <c r="A72" s="16"/>
      <c r="B72" s="8"/>
      <c r="C72" s="17"/>
      <c r="D72" s="17"/>
      <c r="E72" s="17"/>
      <c r="F72" s="17"/>
      <c r="G72" s="17"/>
      <c r="H72" s="18"/>
      <c r="I72" s="6"/>
      <c r="J72" s="19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3.5" customHeight="1">
      <c r="A73" s="16"/>
      <c r="B73" s="8"/>
      <c r="C73" s="17"/>
      <c r="D73" s="17"/>
      <c r="E73" s="17"/>
      <c r="F73" s="17"/>
      <c r="G73" s="17"/>
      <c r="H73" s="18"/>
      <c r="I73" s="6"/>
      <c r="J73" s="19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3.5" customHeight="1">
      <c r="A74" s="16"/>
      <c r="B74" s="8"/>
      <c r="C74" s="17"/>
      <c r="D74" s="17"/>
      <c r="E74" s="17"/>
      <c r="F74" s="17"/>
      <c r="G74" s="17"/>
      <c r="H74" s="18"/>
      <c r="I74" s="6"/>
      <c r="J74" s="19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3.5" customHeight="1">
      <c r="A75" s="16"/>
      <c r="B75" s="8"/>
      <c r="C75" s="17"/>
      <c r="D75" s="17"/>
      <c r="E75" s="17"/>
      <c r="F75" s="17"/>
      <c r="G75" s="17"/>
      <c r="H75" s="18"/>
      <c r="I75" s="6"/>
      <c r="J75" s="19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3.5" customHeight="1">
      <c r="A76" s="16"/>
      <c r="B76" s="8"/>
      <c r="C76" s="17"/>
      <c r="D76" s="17"/>
      <c r="E76" s="17"/>
      <c r="F76" s="17"/>
      <c r="G76" s="17"/>
      <c r="H76" s="18"/>
      <c r="I76" s="6"/>
      <c r="J76" s="19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3.5" customHeight="1">
      <c r="A77" s="16"/>
      <c r="B77" s="8"/>
      <c r="C77" s="17"/>
      <c r="D77" s="17"/>
      <c r="E77" s="17"/>
      <c r="F77" s="17"/>
      <c r="G77" s="17"/>
      <c r="H77" s="18"/>
      <c r="I77" s="6"/>
      <c r="J77" s="19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3.5" customHeight="1">
      <c r="A78" s="16"/>
      <c r="B78" s="8"/>
      <c r="C78" s="17"/>
      <c r="D78" s="17"/>
      <c r="E78" s="17"/>
      <c r="F78" s="17"/>
      <c r="G78" s="17"/>
      <c r="H78" s="18"/>
      <c r="I78" s="6"/>
      <c r="J78" s="19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3.5" customHeight="1">
      <c r="A79" s="16"/>
      <c r="B79" s="8"/>
      <c r="C79" s="34"/>
      <c r="D79" s="19"/>
      <c r="E79" s="8"/>
      <c r="F79" s="6"/>
      <c r="G79" s="35"/>
      <c r="H79" s="18"/>
      <c r="I79" s="6"/>
      <c r="J79" s="19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3.5" customHeight="1">
      <c r="A80" s="34"/>
      <c r="B80" s="8"/>
      <c r="C80" s="34"/>
      <c r="D80" s="19"/>
      <c r="E80" s="8"/>
      <c r="F80" s="6"/>
      <c r="G80" s="36"/>
      <c r="H80" s="18"/>
      <c r="I80" s="6"/>
      <c r="J80" s="19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3.5" customHeight="1">
      <c r="A81" s="16"/>
      <c r="B81" s="8"/>
      <c r="C81" s="34"/>
      <c r="D81" s="19"/>
      <c r="E81" s="8"/>
      <c r="F81" s="6"/>
      <c r="G81" s="35"/>
      <c r="H81" s="18"/>
      <c r="I81" s="6"/>
      <c r="J81" s="19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</sheetData>
  <autoFilter ref="$A$1:$O$27"/>
  <printOptions/>
  <pageMargins bottom="0.75" footer="0.0" header="0.0" left="0.7" right="0.7" top="0.75"/>
  <pageSetup paperSize="9" orientation="portrait"/>
  <drawing r:id="rId1"/>
</worksheet>
</file>