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Recanvis generals fabricantes BOSCH/"/>
    </mc:Choice>
  </mc:AlternateContent>
  <xr:revisionPtr revIDLastSave="1" documentId="13_ncr:1_{FE6261D5-68ED-4105-BB7B-CF3051D47452}" xr6:coauthVersionLast="47" xr6:coauthVersionMax="47" xr10:uidLastSave="{BAE35B7D-774A-4E8A-A02F-16CAAAA22669}"/>
  <bookViews>
    <workbookView xWindow="-28920" yWindow="-4470" windowWidth="29040" windowHeight="15840" xr2:uid="{4A31A52B-F268-4A11-B9DE-A00BB4289BDC}"/>
  </bookViews>
  <sheets>
    <sheet name="Lot 1" sheetId="1" r:id="rId1"/>
  </sheets>
  <definedNames>
    <definedName name="_xlnm._FilterDatabase" localSheetId="0" hidden="1">'Lot 1'!$A$1:$I$1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3" i="1"/>
  <c r="I2" i="1"/>
</calcChain>
</file>

<file path=xl/sharedStrings.xml><?xml version="1.0" encoding="utf-8"?>
<sst xmlns="http://schemas.openxmlformats.org/spreadsheetml/2006/main" count="192" uniqueCount="107">
  <si>
    <t>Codi TMB</t>
  </si>
  <si>
    <t>Descripció</t>
  </si>
  <si>
    <t>Refererència</t>
  </si>
  <si>
    <t>CPV</t>
  </si>
  <si>
    <t>Unitat base</t>
  </si>
  <si>
    <t>Preu unitari de referencia</t>
  </si>
  <si>
    <t>Preu unitari</t>
  </si>
  <si>
    <t>Preus</t>
  </si>
  <si>
    <t>UN</t>
  </si>
  <si>
    <t>SONDA LAMBDA MB</t>
  </si>
  <si>
    <t>MODULO ADBLUE SOLARIS</t>
  </si>
  <si>
    <t>*TOTAL</t>
  </si>
  <si>
    <t>BOCINA ELECTRICA 24 V. (375 HZ.) M.B</t>
  </si>
  <si>
    <t>BORNE CONEXION ALTERNADOR 140A</t>
  </si>
  <si>
    <t>RELE BOSCH INST ELECTRICA MAN IVECO</t>
  </si>
  <si>
    <t>SENSOR TEMPERATURA REFRIGERANTE EDC</t>
  </si>
  <si>
    <t>RETEN HIDROMOTOR VENTILADOR RADIADOR MAN</t>
  </si>
  <si>
    <t>ROTOR ALTERNADOR 180A</t>
  </si>
  <si>
    <t>CASQUILLO EXPANSIBLE ALTERNADOR 180A</t>
  </si>
  <si>
    <t>RETEN LADO ANILLOS ALTERNADOR 180A</t>
  </si>
  <si>
    <t>SERVOMOTOR TRAMPILLA LATERAL A.A. MB</t>
  </si>
  <si>
    <t>MOTOR TRAMPILLA CALEFACCION MB</t>
  </si>
  <si>
    <t>BOBINA PORTABUJIAS MAN GNC</t>
  </si>
  <si>
    <t>JUNTA INYECTORES MB OM906 II/1-LA</t>
  </si>
  <si>
    <t>MARIPOSA GASES MAN GNC</t>
  </si>
  <si>
    <t>BOBINA ENCENDIDO 2 BUJIAS MAN</t>
  </si>
  <si>
    <t>TRANS POSICION CIGÜEÑAL SPRINTER 413CDI</t>
  </si>
  <si>
    <t>SONDA LAMBDA IVECO CURSOR</t>
  </si>
  <si>
    <t>TOBERA INYECTOR MB</t>
  </si>
  <si>
    <t>SENSOR DELANTERO FRENO CYTIOS</t>
  </si>
  <si>
    <t>INYECTOR MOTOR GAS CURSOR 8 Y MAN</t>
  </si>
  <si>
    <t>HIDROMOTOR VENTILADOR RADIADOR IVECO GNC</t>
  </si>
  <si>
    <t>SENSOR REVOLUCIONES MOTOR MAN E2876</t>
  </si>
  <si>
    <t>SENSOR REVOLUCIONES AUXILIAR MAN E2876</t>
  </si>
  <si>
    <t>MARIPOSA INYECCION E2876LUH MAN GNC</t>
  </si>
  <si>
    <t>SENSOR CAUDALIMETRO MAN GNC E2876LUH02</t>
  </si>
  <si>
    <t>AFORADOR CYTIOS MB</t>
  </si>
  <si>
    <t>JUEGO TORICAS INYECTOR BOMBA MB</t>
  </si>
  <si>
    <t>SONDA LAMBDA LSU 4,9 MAN D2066LUH11</t>
  </si>
  <si>
    <t>CANULA CULATA INYECCION MAN NL 273F</t>
  </si>
  <si>
    <t>BOMBA CALEFACCION CYTIOS</t>
  </si>
  <si>
    <t>TRANSMISOR REVOLUCIONES MOTOR MAN</t>
  </si>
  <si>
    <t>RELE SISTEMA DECANTADOR TEPS</t>
  </si>
  <si>
    <t>MARIPOSA GASES MAN NG313F</t>
  </si>
  <si>
    <t>CANULA INYECTOR MOTOR D0836LOH</t>
  </si>
  <si>
    <t>VALVULA LIMIT. PRESION MOTOR D0836LOH</t>
  </si>
  <si>
    <t>SONDA CAUDALIMETRO CODO AIRE MB</t>
  </si>
  <si>
    <t>SENSOR PRESION TURBO MB</t>
  </si>
  <si>
    <t>SENSOR P TUBO ADMISION SPRINTER/CYTIOS</t>
  </si>
  <si>
    <t>SENSOR PICADO MOTOR MAN</t>
  </si>
  <si>
    <t>SENSOR PRESION ADMISION MB</t>
  </si>
  <si>
    <t>VALVULA PRESION RAMPA INYECCION SOLARIS</t>
  </si>
  <si>
    <t>BATERIA 12V 240AH 1200A</t>
  </si>
  <si>
    <t>INYECTOR MOTOR OM926LA 286CV</t>
  </si>
  <si>
    <t>INYECTOR MOTOR OM 457 HLA UT30D</t>
  </si>
  <si>
    <t>Previsió consum 4 anys</t>
  </si>
  <si>
    <t xml:space="preserve"> 0320226011</t>
  </si>
  <si>
    <t xml:space="preserve"> 1127011072</t>
  </si>
  <si>
    <t xml:space="preserve"> 0332209206</t>
  </si>
  <si>
    <t xml:space="preserve"> 0281002011</t>
  </si>
  <si>
    <t xml:space="preserve"> 1510283008</t>
  </si>
  <si>
    <t xml:space="preserve"> 2124037065</t>
  </si>
  <si>
    <t xml:space="preserve"> 1120300018</t>
  </si>
  <si>
    <t xml:space="preserve"> 2120283004</t>
  </si>
  <si>
    <t xml:space="preserve"> 0132801143</t>
  </si>
  <si>
    <t xml:space="preserve"> 0132801141</t>
  </si>
  <si>
    <t xml:space="preserve"> 0356250033</t>
  </si>
  <si>
    <t xml:space="preserve">  F00ZW00003</t>
  </si>
  <si>
    <t xml:space="preserve"> 0280750129</t>
  </si>
  <si>
    <t xml:space="preserve"> 0221503035</t>
  </si>
  <si>
    <t xml:space="preserve"> 0261210170</t>
  </si>
  <si>
    <t xml:space="preserve"> 0258006206</t>
  </si>
  <si>
    <t xml:space="preserve"> 2433370467</t>
  </si>
  <si>
    <t xml:space="preserve"> 1987473037</t>
  </si>
  <si>
    <t xml:space="preserve"> 0280158827</t>
  </si>
  <si>
    <t xml:space="preserve"> 0511625606</t>
  </si>
  <si>
    <t xml:space="preserve"> 0281002426</t>
  </si>
  <si>
    <t xml:space="preserve"> 0281002427</t>
  </si>
  <si>
    <t xml:space="preserve"> 0281002655</t>
  </si>
  <si>
    <t xml:space="preserve"> 0580203006</t>
  </si>
  <si>
    <t xml:space="preserve"> F00HN37454</t>
  </si>
  <si>
    <t xml:space="preserve"> 0281004107</t>
  </si>
  <si>
    <t xml:space="preserve"> F00RJ01029</t>
  </si>
  <si>
    <t xml:space="preserve"> 0392023004</t>
  </si>
  <si>
    <t xml:space="preserve"> 0281002662</t>
  </si>
  <si>
    <t xml:space="preserve"> 0986AH0305</t>
  </si>
  <si>
    <t xml:space="preserve"> 0281005580</t>
  </si>
  <si>
    <t xml:space="preserve"> 0258007070</t>
  </si>
  <si>
    <t xml:space="preserve"> F00RJ04084</t>
  </si>
  <si>
    <t xml:space="preserve"> 1110010026</t>
  </si>
  <si>
    <t xml:space="preserve"> 0281002896</t>
  </si>
  <si>
    <t xml:space="preserve"> 0261230439.</t>
  </si>
  <si>
    <t xml:space="preserve"> 0261230191</t>
  </si>
  <si>
    <t xml:space="preserve"> 0444042137</t>
  </si>
  <si>
    <t xml:space="preserve"> 0261231173</t>
  </si>
  <si>
    <t xml:space="preserve"> 0281006243</t>
  </si>
  <si>
    <t xml:space="preserve"> 110010013.</t>
  </si>
  <si>
    <t xml:space="preserve"> 0092TE0888</t>
  </si>
  <si>
    <t xml:space="preserve"> 0432191237.</t>
  </si>
  <si>
    <t xml:space="preserve"> 0432193419</t>
  </si>
  <si>
    <t>31610000</t>
  </si>
  <si>
    <t>34310000</t>
  </si>
  <si>
    <t>34320000</t>
  </si>
  <si>
    <t>34330000</t>
  </si>
  <si>
    <t>31400000</t>
  </si>
  <si>
    <t xml:space="preserve">* L'import total s'ha d'incloure a l'Annex A </t>
  </si>
  <si>
    <t>Preu referencia global: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</si>
</sst>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6" xfId="0" applyFill="1" applyBorder="1"/>
    <xf numFmtId="0" fontId="0" fillId="3" borderId="8" xfId="0" applyFill="1" applyBorder="1"/>
    <xf numFmtId="0" fontId="0" fillId="3" borderId="8" xfId="0" applyFill="1" applyBorder="1" applyProtection="1">
      <protection locked="0"/>
    </xf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/>
    <xf numFmtId="4" fontId="1" fillId="3" borderId="4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4" fontId="0" fillId="0" borderId="0" xfId="0" applyNumberFormat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60E9-29AA-481C-B97A-B2650130654B}">
  <dimension ref="A1:J52"/>
  <sheetViews>
    <sheetView tabSelected="1" zoomScaleNormal="100" workbookViewId="0">
      <pane ySplit="1" topLeftCell="A2" activePane="bottomLeft" state="frozen"/>
      <selection activeCell="F1" sqref="F1"/>
      <selection pane="bottomLeft" activeCell="H23" sqref="H23"/>
    </sheetView>
  </sheetViews>
  <sheetFormatPr baseColWidth="10" defaultColWidth="11.42578125" defaultRowHeight="15" x14ac:dyDescent="0.25"/>
  <cols>
    <col min="1" max="1" width="14" style="17" bestFit="1" customWidth="1"/>
    <col min="2" max="2" width="46.7109375" bestFit="1" customWidth="1"/>
    <col min="3" max="3" width="24.7109375" bestFit="1" customWidth="1"/>
    <col min="8" max="8" width="11.42578125" style="5"/>
    <col min="9" max="9" width="20.7109375" customWidth="1"/>
    <col min="10" max="10" width="11.85546875" bestFit="1" customWidth="1"/>
  </cols>
  <sheetData>
    <row r="1" spans="1:10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55</v>
      </c>
      <c r="G1" s="2" t="s">
        <v>5</v>
      </c>
      <c r="H1" s="4" t="s">
        <v>6</v>
      </c>
      <c r="I1" s="2" t="s">
        <v>7</v>
      </c>
    </row>
    <row r="2" spans="1:10" x14ac:dyDescent="0.25">
      <c r="A2" s="21">
        <v>108258</v>
      </c>
      <c r="B2" s="22" t="s">
        <v>12</v>
      </c>
      <c r="C2" s="23" t="s">
        <v>56</v>
      </c>
      <c r="D2" s="21" t="s">
        <v>100</v>
      </c>
      <c r="E2" s="21" t="s">
        <v>8</v>
      </c>
      <c r="F2" s="24">
        <v>19</v>
      </c>
      <c r="G2" s="26">
        <v>34.380000000000003</v>
      </c>
      <c r="H2" s="27"/>
      <c r="I2" s="25">
        <f>+H2*F2</f>
        <v>0</v>
      </c>
      <c r="J2" s="20"/>
    </row>
    <row r="3" spans="1:10" x14ac:dyDescent="0.25">
      <c r="A3" s="21">
        <v>113622</v>
      </c>
      <c r="B3" s="22" t="s">
        <v>13</v>
      </c>
      <c r="C3" s="23" t="s">
        <v>57</v>
      </c>
      <c r="D3" s="21" t="s">
        <v>100</v>
      </c>
      <c r="E3" s="21" t="s">
        <v>8</v>
      </c>
      <c r="F3" s="24">
        <v>15</v>
      </c>
      <c r="G3" s="26">
        <v>26.25</v>
      </c>
      <c r="H3" s="27"/>
      <c r="I3" s="25">
        <f>+H3*F3</f>
        <v>0</v>
      </c>
      <c r="J3" s="20"/>
    </row>
    <row r="4" spans="1:10" x14ac:dyDescent="0.25">
      <c r="A4" s="21">
        <v>115354</v>
      </c>
      <c r="B4" s="22" t="s">
        <v>14</v>
      </c>
      <c r="C4" s="23" t="s">
        <v>58</v>
      </c>
      <c r="D4" s="21" t="s">
        <v>100</v>
      </c>
      <c r="E4" s="21" t="s">
        <v>8</v>
      </c>
      <c r="F4" s="24">
        <v>170</v>
      </c>
      <c r="G4" s="26">
        <v>6.13</v>
      </c>
      <c r="H4" s="27"/>
      <c r="I4" s="25">
        <f t="shared" ref="I4:I46" si="0">+H4*F4</f>
        <v>0</v>
      </c>
      <c r="J4" s="20"/>
    </row>
    <row r="5" spans="1:10" x14ac:dyDescent="0.25">
      <c r="A5" s="21">
        <v>201856</v>
      </c>
      <c r="B5" s="22" t="s">
        <v>15</v>
      </c>
      <c r="C5" s="23" t="s">
        <v>59</v>
      </c>
      <c r="D5" s="21" t="s">
        <v>101</v>
      </c>
      <c r="E5" s="21" t="s">
        <v>8</v>
      </c>
      <c r="F5" s="24">
        <v>34</v>
      </c>
      <c r="G5" s="26">
        <v>31.49</v>
      </c>
      <c r="H5" s="27"/>
      <c r="I5" s="25">
        <f t="shared" si="0"/>
        <v>0</v>
      </c>
      <c r="J5" s="20"/>
    </row>
    <row r="6" spans="1:10" x14ac:dyDescent="0.25">
      <c r="A6" s="21">
        <v>202964</v>
      </c>
      <c r="B6" s="22" t="s">
        <v>16</v>
      </c>
      <c r="C6" s="23" t="s">
        <v>60</v>
      </c>
      <c r="D6" s="21" t="s">
        <v>101</v>
      </c>
      <c r="E6" s="21" t="s">
        <v>8</v>
      </c>
      <c r="F6" s="24">
        <v>15</v>
      </c>
      <c r="G6" s="26">
        <v>21.66</v>
      </c>
      <c r="H6" s="27"/>
      <c r="I6" s="25">
        <f t="shared" si="0"/>
        <v>0</v>
      </c>
      <c r="J6" s="20"/>
    </row>
    <row r="7" spans="1:10" x14ac:dyDescent="0.25">
      <c r="A7" s="21">
        <v>203629</v>
      </c>
      <c r="B7" s="22" t="s">
        <v>17</v>
      </c>
      <c r="C7" s="23" t="s">
        <v>61</v>
      </c>
      <c r="D7" s="21" t="s">
        <v>100</v>
      </c>
      <c r="E7" s="21" t="s">
        <v>8</v>
      </c>
      <c r="F7" s="24">
        <v>32</v>
      </c>
      <c r="G7" s="26">
        <v>975</v>
      </c>
      <c r="H7" s="27"/>
      <c r="I7" s="25">
        <f t="shared" si="0"/>
        <v>0</v>
      </c>
      <c r="J7" s="20"/>
    </row>
    <row r="8" spans="1:10" x14ac:dyDescent="0.25">
      <c r="A8" s="21">
        <v>203636</v>
      </c>
      <c r="B8" s="22" t="s">
        <v>18</v>
      </c>
      <c r="C8" s="23" t="s">
        <v>62</v>
      </c>
      <c r="D8" s="21" t="s">
        <v>100</v>
      </c>
      <c r="E8" s="21" t="s">
        <v>8</v>
      </c>
      <c r="F8" s="24">
        <v>16</v>
      </c>
      <c r="G8" s="26">
        <v>3.85</v>
      </c>
      <c r="H8" s="27"/>
      <c r="I8" s="25">
        <f t="shared" si="0"/>
        <v>0</v>
      </c>
      <c r="J8" s="20"/>
    </row>
    <row r="9" spans="1:10" x14ac:dyDescent="0.25">
      <c r="A9" s="21">
        <v>203637</v>
      </c>
      <c r="B9" s="22" t="s">
        <v>19</v>
      </c>
      <c r="C9" s="23" t="s">
        <v>63</v>
      </c>
      <c r="D9" s="21" t="s">
        <v>100</v>
      </c>
      <c r="E9" s="21" t="s">
        <v>8</v>
      </c>
      <c r="F9" s="24">
        <v>128</v>
      </c>
      <c r="G9" s="26">
        <v>15</v>
      </c>
      <c r="H9" s="27"/>
      <c r="I9" s="25">
        <f t="shared" si="0"/>
        <v>0</v>
      </c>
      <c r="J9" s="20"/>
    </row>
    <row r="10" spans="1:10" x14ac:dyDescent="0.25">
      <c r="A10" s="21">
        <v>207304</v>
      </c>
      <c r="B10" s="22" t="s">
        <v>20</v>
      </c>
      <c r="C10" s="23" t="s">
        <v>64</v>
      </c>
      <c r="D10" s="21" t="s">
        <v>102</v>
      </c>
      <c r="E10" s="21" t="s">
        <v>8</v>
      </c>
      <c r="F10" s="24">
        <v>33</v>
      </c>
      <c r="G10" s="26">
        <v>29.38</v>
      </c>
      <c r="H10" s="27"/>
      <c r="I10" s="25">
        <f t="shared" si="0"/>
        <v>0</v>
      </c>
      <c r="J10" s="20"/>
    </row>
    <row r="11" spans="1:10" x14ac:dyDescent="0.25">
      <c r="A11" s="21">
        <v>207338</v>
      </c>
      <c r="B11" s="22" t="s">
        <v>21</v>
      </c>
      <c r="C11" s="21" t="s">
        <v>65</v>
      </c>
      <c r="D11" s="21" t="s">
        <v>102</v>
      </c>
      <c r="E11" s="21" t="s">
        <v>8</v>
      </c>
      <c r="F11" s="24">
        <v>113</v>
      </c>
      <c r="G11" s="26">
        <v>27.5</v>
      </c>
      <c r="H11" s="27"/>
      <c r="I11" s="25">
        <f t="shared" si="0"/>
        <v>0</v>
      </c>
      <c r="J11" s="20"/>
    </row>
    <row r="12" spans="1:10" x14ac:dyDescent="0.25">
      <c r="A12" s="21">
        <v>207751</v>
      </c>
      <c r="B12" s="22" t="s">
        <v>22</v>
      </c>
      <c r="C12" s="21" t="s">
        <v>66</v>
      </c>
      <c r="D12" s="21" t="s">
        <v>101</v>
      </c>
      <c r="E12" s="21" t="s">
        <v>8</v>
      </c>
      <c r="F12" s="24">
        <v>496</v>
      </c>
      <c r="G12" s="26">
        <v>7.31</v>
      </c>
      <c r="H12" s="27"/>
      <c r="I12" s="25">
        <f t="shared" si="0"/>
        <v>0</v>
      </c>
      <c r="J12" s="20"/>
    </row>
    <row r="13" spans="1:10" x14ac:dyDescent="0.25">
      <c r="A13" s="21">
        <v>207892</v>
      </c>
      <c r="B13" s="22" t="s">
        <v>23</v>
      </c>
      <c r="C13" s="21" t="s">
        <v>67</v>
      </c>
      <c r="D13" s="21" t="s">
        <v>101</v>
      </c>
      <c r="E13" s="21" t="s">
        <v>8</v>
      </c>
      <c r="F13" s="24">
        <v>334</v>
      </c>
      <c r="G13" s="26">
        <v>3.45</v>
      </c>
      <c r="H13" s="27"/>
      <c r="I13" s="25">
        <f t="shared" si="0"/>
        <v>0</v>
      </c>
      <c r="J13" s="20"/>
    </row>
    <row r="14" spans="1:10" x14ac:dyDescent="0.25">
      <c r="A14" s="21">
        <v>210900</v>
      </c>
      <c r="B14" s="22" t="s">
        <v>24</v>
      </c>
      <c r="C14" s="21" t="s">
        <v>68</v>
      </c>
      <c r="D14" s="21" t="s">
        <v>101</v>
      </c>
      <c r="E14" s="21" t="s">
        <v>8</v>
      </c>
      <c r="F14" s="24">
        <v>6</v>
      </c>
      <c r="G14" s="26">
        <v>179.46</v>
      </c>
      <c r="H14" s="27"/>
      <c r="I14" s="25">
        <f t="shared" si="0"/>
        <v>0</v>
      </c>
      <c r="J14" s="20"/>
    </row>
    <row r="15" spans="1:10" x14ac:dyDescent="0.25">
      <c r="A15" s="21">
        <v>211170</v>
      </c>
      <c r="B15" s="22" t="s">
        <v>25</v>
      </c>
      <c r="C15" s="21" t="s">
        <v>69</v>
      </c>
      <c r="D15" s="21" t="s">
        <v>100</v>
      </c>
      <c r="E15" s="21" t="s">
        <v>8</v>
      </c>
      <c r="F15" s="24">
        <v>205</v>
      </c>
      <c r="G15" s="26">
        <v>44.19</v>
      </c>
      <c r="H15" s="27"/>
      <c r="I15" s="25">
        <f t="shared" si="0"/>
        <v>0</v>
      </c>
      <c r="J15" s="20"/>
    </row>
    <row r="16" spans="1:10" x14ac:dyDescent="0.25">
      <c r="A16" s="21">
        <v>211702</v>
      </c>
      <c r="B16" s="22" t="s">
        <v>26</v>
      </c>
      <c r="C16" s="21" t="s">
        <v>70</v>
      </c>
      <c r="D16" s="21" t="s">
        <v>100</v>
      </c>
      <c r="E16" s="21" t="s">
        <v>8</v>
      </c>
      <c r="F16" s="24">
        <v>13</v>
      </c>
      <c r="G16" s="26">
        <v>36</v>
      </c>
      <c r="H16" s="27"/>
      <c r="I16" s="25">
        <f t="shared" si="0"/>
        <v>0</v>
      </c>
      <c r="J16" s="20"/>
    </row>
    <row r="17" spans="1:10" x14ac:dyDescent="0.25">
      <c r="A17" s="21">
        <v>213626</v>
      </c>
      <c r="B17" s="22" t="s">
        <v>27</v>
      </c>
      <c r="C17" s="21" t="s">
        <v>71</v>
      </c>
      <c r="D17" s="21" t="s">
        <v>101</v>
      </c>
      <c r="E17" s="21" t="s">
        <v>8</v>
      </c>
      <c r="F17" s="24">
        <v>433</v>
      </c>
      <c r="G17" s="26">
        <v>48.63</v>
      </c>
      <c r="H17" s="27"/>
      <c r="I17" s="25">
        <f t="shared" si="0"/>
        <v>0</v>
      </c>
      <c r="J17" s="20"/>
    </row>
    <row r="18" spans="1:10" x14ac:dyDescent="0.25">
      <c r="A18" s="21">
        <v>214467</v>
      </c>
      <c r="B18" s="22" t="s">
        <v>28</v>
      </c>
      <c r="C18" s="21" t="s">
        <v>72</v>
      </c>
      <c r="D18" s="21" t="s">
        <v>101</v>
      </c>
      <c r="E18" s="21" t="s">
        <v>8</v>
      </c>
      <c r="F18" s="24">
        <v>197</v>
      </c>
      <c r="G18" s="26">
        <v>31.68</v>
      </c>
      <c r="H18" s="27"/>
      <c r="I18" s="25">
        <f t="shared" si="0"/>
        <v>0</v>
      </c>
      <c r="J18" s="20"/>
    </row>
    <row r="19" spans="1:10" x14ac:dyDescent="0.25">
      <c r="A19" s="21">
        <v>214490</v>
      </c>
      <c r="B19" s="22" t="s">
        <v>29</v>
      </c>
      <c r="C19" s="21" t="s">
        <v>73</v>
      </c>
      <c r="D19" s="21" t="s">
        <v>102</v>
      </c>
      <c r="E19" s="21" t="s">
        <v>8</v>
      </c>
      <c r="F19" s="24">
        <v>870</v>
      </c>
      <c r="G19" s="26">
        <v>4.16</v>
      </c>
      <c r="H19" s="27"/>
      <c r="I19" s="25">
        <f t="shared" si="0"/>
        <v>0</v>
      </c>
      <c r="J19" s="20"/>
    </row>
    <row r="20" spans="1:10" x14ac:dyDescent="0.25">
      <c r="A20" s="21">
        <v>214758</v>
      </c>
      <c r="B20" s="22" t="s">
        <v>30</v>
      </c>
      <c r="C20" s="21" t="s">
        <v>74</v>
      </c>
      <c r="D20" s="21" t="s">
        <v>101</v>
      </c>
      <c r="E20" s="21" t="s">
        <v>8</v>
      </c>
      <c r="F20" s="24">
        <v>3342</v>
      </c>
      <c r="G20" s="26">
        <v>58.75</v>
      </c>
      <c r="H20" s="27"/>
      <c r="I20" s="25">
        <f t="shared" si="0"/>
        <v>0</v>
      </c>
      <c r="J20" s="20"/>
    </row>
    <row r="21" spans="1:10" x14ac:dyDescent="0.25">
      <c r="A21" s="21">
        <v>215727</v>
      </c>
      <c r="B21" s="22" t="s">
        <v>31</v>
      </c>
      <c r="C21" s="21" t="s">
        <v>75</v>
      </c>
      <c r="D21" s="21" t="s">
        <v>101</v>
      </c>
      <c r="E21" s="21" t="s">
        <v>8</v>
      </c>
      <c r="F21" s="24">
        <v>28</v>
      </c>
      <c r="G21" s="26">
        <v>356.25</v>
      </c>
      <c r="H21" s="27"/>
      <c r="I21" s="25">
        <f t="shared" si="0"/>
        <v>0</v>
      </c>
      <c r="J21" s="20"/>
    </row>
    <row r="22" spans="1:10" x14ac:dyDescent="0.25">
      <c r="A22" s="21">
        <v>216149</v>
      </c>
      <c r="B22" s="22" t="s">
        <v>32</v>
      </c>
      <c r="C22" s="21" t="s">
        <v>76</v>
      </c>
      <c r="D22" s="21" t="s">
        <v>100</v>
      </c>
      <c r="E22" s="21" t="s">
        <v>8</v>
      </c>
      <c r="F22" s="24">
        <v>99</v>
      </c>
      <c r="G22" s="26">
        <v>54.53</v>
      </c>
      <c r="H22" s="27"/>
      <c r="I22" s="25">
        <f t="shared" si="0"/>
        <v>0</v>
      </c>
      <c r="J22" s="20"/>
    </row>
    <row r="23" spans="1:10" x14ac:dyDescent="0.25">
      <c r="A23" s="21">
        <v>216150</v>
      </c>
      <c r="B23" s="22" t="s">
        <v>33</v>
      </c>
      <c r="C23" s="21" t="s">
        <v>77</v>
      </c>
      <c r="D23" s="21" t="s">
        <v>100</v>
      </c>
      <c r="E23" s="21" t="s">
        <v>8</v>
      </c>
      <c r="F23" s="24">
        <v>64</v>
      </c>
      <c r="G23" s="26">
        <v>53.83</v>
      </c>
      <c r="H23" s="27"/>
      <c r="I23" s="25">
        <f t="shared" si="0"/>
        <v>0</v>
      </c>
      <c r="J23" s="20"/>
    </row>
    <row r="24" spans="1:10" x14ac:dyDescent="0.25">
      <c r="A24" s="21">
        <v>216332</v>
      </c>
      <c r="B24" s="22" t="s">
        <v>34</v>
      </c>
      <c r="C24" s="21" t="s">
        <v>68</v>
      </c>
      <c r="D24" s="21" t="s">
        <v>101</v>
      </c>
      <c r="E24" s="21" t="s">
        <v>8</v>
      </c>
      <c r="F24" s="24">
        <v>193</v>
      </c>
      <c r="G24" s="26">
        <v>161.25</v>
      </c>
      <c r="H24" s="27"/>
      <c r="I24" s="25">
        <f t="shared" si="0"/>
        <v>0</v>
      </c>
      <c r="J24" s="20"/>
    </row>
    <row r="25" spans="1:10" x14ac:dyDescent="0.25">
      <c r="A25" s="21">
        <v>216341</v>
      </c>
      <c r="B25" s="22" t="s">
        <v>35</v>
      </c>
      <c r="C25" s="21" t="s">
        <v>78</v>
      </c>
      <c r="D25" s="21" t="s">
        <v>100</v>
      </c>
      <c r="E25" s="21" t="s">
        <v>8</v>
      </c>
      <c r="F25" s="24">
        <v>96</v>
      </c>
      <c r="G25" s="26">
        <v>34.94</v>
      </c>
      <c r="H25" s="27"/>
      <c r="I25" s="25">
        <f t="shared" si="0"/>
        <v>0</v>
      </c>
      <c r="J25" s="20"/>
    </row>
    <row r="26" spans="1:10" x14ac:dyDescent="0.25">
      <c r="A26" s="21">
        <v>217949</v>
      </c>
      <c r="B26" s="22" t="s">
        <v>36</v>
      </c>
      <c r="C26" s="21" t="s">
        <v>79</v>
      </c>
      <c r="D26" s="21" t="s">
        <v>100</v>
      </c>
      <c r="E26" s="21" t="s">
        <v>8</v>
      </c>
      <c r="F26" s="24">
        <v>21</v>
      </c>
      <c r="G26" s="26">
        <v>140</v>
      </c>
      <c r="H26" s="27"/>
      <c r="I26" s="25">
        <f t="shared" si="0"/>
        <v>0</v>
      </c>
      <c r="J26" s="20"/>
    </row>
    <row r="27" spans="1:10" x14ac:dyDescent="0.25">
      <c r="A27" s="21">
        <v>219280</v>
      </c>
      <c r="B27" s="22" t="s">
        <v>37</v>
      </c>
      <c r="C27" s="21" t="s">
        <v>80</v>
      </c>
      <c r="D27" s="21" t="s">
        <v>101</v>
      </c>
      <c r="E27" s="21" t="s">
        <v>8</v>
      </c>
      <c r="F27" s="24">
        <v>164</v>
      </c>
      <c r="G27" s="26">
        <v>4.26</v>
      </c>
      <c r="H27" s="27"/>
      <c r="I27" s="25">
        <f t="shared" si="0"/>
        <v>0</v>
      </c>
      <c r="J27" s="20"/>
    </row>
    <row r="28" spans="1:10" x14ac:dyDescent="0.25">
      <c r="A28" s="21">
        <v>219966</v>
      </c>
      <c r="B28" s="22" t="s">
        <v>38</v>
      </c>
      <c r="C28" s="21" t="s">
        <v>81</v>
      </c>
      <c r="D28" s="21" t="s">
        <v>101</v>
      </c>
      <c r="E28" s="21" t="s">
        <v>8</v>
      </c>
      <c r="F28" s="24">
        <v>699</v>
      </c>
      <c r="G28" s="26">
        <v>68.989999999999995</v>
      </c>
      <c r="H28" s="27"/>
      <c r="I28" s="25">
        <f t="shared" si="0"/>
        <v>0</v>
      </c>
      <c r="J28" s="20"/>
    </row>
    <row r="29" spans="1:10" x14ac:dyDescent="0.25">
      <c r="A29" s="21">
        <v>225325</v>
      </c>
      <c r="B29" s="22" t="s">
        <v>39</v>
      </c>
      <c r="C29" s="21" t="s">
        <v>82</v>
      </c>
      <c r="D29" s="21" t="s">
        <v>101</v>
      </c>
      <c r="E29" s="21" t="s">
        <v>8</v>
      </c>
      <c r="F29" s="24">
        <v>267</v>
      </c>
      <c r="G29" s="26">
        <v>26.9</v>
      </c>
      <c r="H29" s="27"/>
      <c r="I29" s="25">
        <f t="shared" si="0"/>
        <v>0</v>
      </c>
      <c r="J29" s="20"/>
    </row>
    <row r="30" spans="1:10" x14ac:dyDescent="0.25">
      <c r="A30" s="21">
        <v>226052</v>
      </c>
      <c r="B30" s="22" t="s">
        <v>40</v>
      </c>
      <c r="C30" s="21" t="s">
        <v>83</v>
      </c>
      <c r="D30" s="21" t="s">
        <v>101</v>
      </c>
      <c r="E30" s="21" t="s">
        <v>8</v>
      </c>
      <c r="F30" s="24">
        <v>44</v>
      </c>
      <c r="G30" s="26">
        <v>56.31</v>
      </c>
      <c r="H30" s="27"/>
      <c r="I30" s="25">
        <f t="shared" si="0"/>
        <v>0</v>
      </c>
      <c r="J30" s="20"/>
    </row>
    <row r="31" spans="1:10" x14ac:dyDescent="0.25">
      <c r="A31" s="21">
        <v>226187</v>
      </c>
      <c r="B31" s="22" t="s">
        <v>41</v>
      </c>
      <c r="C31" s="21" t="s">
        <v>84</v>
      </c>
      <c r="D31" s="21" t="s">
        <v>100</v>
      </c>
      <c r="E31" s="21" t="s">
        <v>8</v>
      </c>
      <c r="F31" s="24">
        <v>33</v>
      </c>
      <c r="G31" s="26">
        <v>17.63</v>
      </c>
      <c r="H31" s="27"/>
      <c r="I31" s="25">
        <f t="shared" si="0"/>
        <v>0</v>
      </c>
      <c r="J31" s="20"/>
    </row>
    <row r="32" spans="1:10" x14ac:dyDescent="0.25">
      <c r="A32" s="21">
        <v>226703</v>
      </c>
      <c r="B32" s="22" t="s">
        <v>42</v>
      </c>
      <c r="C32" s="21" t="s">
        <v>85</v>
      </c>
      <c r="D32" s="21" t="s">
        <v>100</v>
      </c>
      <c r="E32" s="21" t="s">
        <v>8</v>
      </c>
      <c r="F32" s="24">
        <v>230</v>
      </c>
      <c r="G32" s="26">
        <v>2</v>
      </c>
      <c r="H32" s="27"/>
      <c r="I32" s="25">
        <f t="shared" si="0"/>
        <v>0</v>
      </c>
      <c r="J32" s="20"/>
    </row>
    <row r="33" spans="1:10" x14ac:dyDescent="0.25">
      <c r="A33" s="21">
        <v>227675</v>
      </c>
      <c r="B33" s="22" t="s">
        <v>43</v>
      </c>
      <c r="C33" s="21" t="s">
        <v>86</v>
      </c>
      <c r="D33" s="21" t="s">
        <v>101</v>
      </c>
      <c r="E33" s="21" t="s">
        <v>8</v>
      </c>
      <c r="F33" s="24">
        <v>114</v>
      </c>
      <c r="G33" s="26">
        <v>281.25</v>
      </c>
      <c r="H33" s="27"/>
      <c r="I33" s="25">
        <f t="shared" si="0"/>
        <v>0</v>
      </c>
      <c r="J33" s="20"/>
    </row>
    <row r="34" spans="1:10" x14ac:dyDescent="0.25">
      <c r="A34" s="21">
        <v>230048</v>
      </c>
      <c r="B34" s="22" t="s">
        <v>9</v>
      </c>
      <c r="C34" s="21" t="s">
        <v>87</v>
      </c>
      <c r="D34" s="21" t="s">
        <v>101</v>
      </c>
      <c r="E34" s="21" t="s">
        <v>8</v>
      </c>
      <c r="F34" s="24">
        <v>74</v>
      </c>
      <c r="G34" s="26">
        <v>95</v>
      </c>
      <c r="H34" s="27"/>
      <c r="I34" s="25">
        <f t="shared" si="0"/>
        <v>0</v>
      </c>
      <c r="J34" s="20"/>
    </row>
    <row r="35" spans="1:10" x14ac:dyDescent="0.25">
      <c r="A35" s="21">
        <v>230171</v>
      </c>
      <c r="B35" s="22" t="s">
        <v>44</v>
      </c>
      <c r="C35" s="21" t="s">
        <v>88</v>
      </c>
      <c r="D35" s="21" t="s">
        <v>101</v>
      </c>
      <c r="E35" s="21" t="s">
        <v>8</v>
      </c>
      <c r="F35" s="24">
        <v>200</v>
      </c>
      <c r="G35" s="26">
        <v>25.63</v>
      </c>
      <c r="H35" s="27"/>
      <c r="I35" s="25">
        <f t="shared" si="0"/>
        <v>0</v>
      </c>
      <c r="J35" s="20"/>
    </row>
    <row r="36" spans="1:10" x14ac:dyDescent="0.25">
      <c r="A36" s="21">
        <v>230177</v>
      </c>
      <c r="B36" s="22" t="s">
        <v>45</v>
      </c>
      <c r="C36" s="21" t="s">
        <v>89</v>
      </c>
      <c r="D36" s="21" t="s">
        <v>101</v>
      </c>
      <c r="E36" s="21" t="s">
        <v>8</v>
      </c>
      <c r="F36" s="24">
        <v>6</v>
      </c>
      <c r="G36" s="26">
        <v>86.25</v>
      </c>
      <c r="H36" s="27"/>
      <c r="I36" s="25">
        <f t="shared" si="0"/>
        <v>0</v>
      </c>
      <c r="J36" s="20"/>
    </row>
    <row r="37" spans="1:10" x14ac:dyDescent="0.25">
      <c r="A37" s="21">
        <v>231126</v>
      </c>
      <c r="B37" s="22" t="s">
        <v>46</v>
      </c>
      <c r="C37" s="21" t="s">
        <v>90</v>
      </c>
      <c r="D37" s="21" t="s">
        <v>101</v>
      </c>
      <c r="E37" s="21" t="s">
        <v>8</v>
      </c>
      <c r="F37" s="24">
        <v>37</v>
      </c>
      <c r="G37" s="26">
        <v>242.05</v>
      </c>
      <c r="H37" s="27"/>
      <c r="I37" s="25">
        <f t="shared" si="0"/>
        <v>0</v>
      </c>
      <c r="J37" s="20"/>
    </row>
    <row r="38" spans="1:10" x14ac:dyDescent="0.25">
      <c r="A38" s="21">
        <v>231127</v>
      </c>
      <c r="B38" s="22" t="s">
        <v>47</v>
      </c>
      <c r="C38" s="21" t="s">
        <v>91</v>
      </c>
      <c r="D38" s="21" t="s">
        <v>101</v>
      </c>
      <c r="E38" s="21" t="s">
        <v>8</v>
      </c>
      <c r="F38" s="24">
        <v>48</v>
      </c>
      <c r="G38" s="26">
        <v>22.76</v>
      </c>
      <c r="H38" s="27"/>
      <c r="I38" s="25">
        <f t="shared" si="0"/>
        <v>0</v>
      </c>
      <c r="J38" s="20"/>
    </row>
    <row r="39" spans="1:10" x14ac:dyDescent="0.25">
      <c r="A39" s="21">
        <v>231301</v>
      </c>
      <c r="B39" s="22" t="s">
        <v>48</v>
      </c>
      <c r="C39" s="21" t="s">
        <v>92</v>
      </c>
      <c r="D39" s="21" t="s">
        <v>103</v>
      </c>
      <c r="E39" s="21" t="s">
        <v>8</v>
      </c>
      <c r="F39" s="24">
        <v>7</v>
      </c>
      <c r="G39" s="26">
        <v>18.75</v>
      </c>
      <c r="H39" s="27"/>
      <c r="I39" s="25">
        <f t="shared" si="0"/>
        <v>0</v>
      </c>
      <c r="J39" s="20"/>
    </row>
    <row r="40" spans="1:10" x14ac:dyDescent="0.25">
      <c r="A40" s="21">
        <v>232217</v>
      </c>
      <c r="B40" s="22" t="s">
        <v>10</v>
      </c>
      <c r="C40" s="21" t="s">
        <v>93</v>
      </c>
      <c r="D40" s="21" t="s">
        <v>103</v>
      </c>
      <c r="E40" s="21" t="s">
        <v>8</v>
      </c>
      <c r="F40" s="24">
        <v>109</v>
      </c>
      <c r="G40" s="26">
        <v>645</v>
      </c>
      <c r="H40" s="27"/>
      <c r="I40" s="25">
        <f t="shared" si="0"/>
        <v>0</v>
      </c>
      <c r="J40" s="20"/>
    </row>
    <row r="41" spans="1:10" x14ac:dyDescent="0.25">
      <c r="A41" s="21">
        <v>232366</v>
      </c>
      <c r="B41" s="22" t="s">
        <v>49</v>
      </c>
      <c r="C41" s="21" t="s">
        <v>94</v>
      </c>
      <c r="D41" s="21" t="s">
        <v>103</v>
      </c>
      <c r="E41" s="21" t="s">
        <v>8</v>
      </c>
      <c r="F41" s="24">
        <v>53</v>
      </c>
      <c r="G41" s="26">
        <v>15</v>
      </c>
      <c r="H41" s="27"/>
      <c r="I41" s="25">
        <f t="shared" si="0"/>
        <v>0</v>
      </c>
      <c r="J41" s="20"/>
    </row>
    <row r="42" spans="1:10" x14ac:dyDescent="0.25">
      <c r="A42" s="21">
        <v>232547</v>
      </c>
      <c r="B42" s="22" t="s">
        <v>50</v>
      </c>
      <c r="C42" s="21" t="s">
        <v>95</v>
      </c>
      <c r="D42" s="21" t="s">
        <v>100</v>
      </c>
      <c r="E42" s="21" t="s">
        <v>8</v>
      </c>
      <c r="F42" s="24">
        <v>6</v>
      </c>
      <c r="G42" s="26">
        <v>47.81</v>
      </c>
      <c r="H42" s="27"/>
      <c r="I42" s="25">
        <f t="shared" si="0"/>
        <v>0</v>
      </c>
      <c r="J42" s="20"/>
    </row>
    <row r="43" spans="1:10" x14ac:dyDescent="0.25">
      <c r="A43" s="21">
        <v>233200</v>
      </c>
      <c r="B43" s="22" t="s">
        <v>51</v>
      </c>
      <c r="C43" s="21" t="s">
        <v>96</v>
      </c>
      <c r="D43" s="21" t="s">
        <v>102</v>
      </c>
      <c r="E43" s="21" t="s">
        <v>8</v>
      </c>
      <c r="F43" s="24">
        <v>16</v>
      </c>
      <c r="G43" s="26">
        <v>58.35</v>
      </c>
      <c r="H43" s="27"/>
      <c r="I43" s="25">
        <f t="shared" si="0"/>
        <v>0</v>
      </c>
      <c r="J43" s="20"/>
    </row>
    <row r="44" spans="1:10" x14ac:dyDescent="0.25">
      <c r="A44" s="21">
        <v>233327</v>
      </c>
      <c r="B44" s="22" t="s">
        <v>52</v>
      </c>
      <c r="C44" s="21" t="s">
        <v>97</v>
      </c>
      <c r="D44" s="21" t="s">
        <v>104</v>
      </c>
      <c r="E44" s="21" t="s">
        <v>8</v>
      </c>
      <c r="F44" s="24">
        <v>282</v>
      </c>
      <c r="G44" s="26">
        <v>223.75</v>
      </c>
      <c r="H44" s="27"/>
      <c r="I44" s="25">
        <f t="shared" si="0"/>
        <v>0</v>
      </c>
      <c r="J44" s="20"/>
    </row>
    <row r="45" spans="1:10" x14ac:dyDescent="0.25">
      <c r="A45" s="21">
        <v>234875</v>
      </c>
      <c r="B45" s="22" t="s">
        <v>53</v>
      </c>
      <c r="C45" s="21" t="s">
        <v>98</v>
      </c>
      <c r="D45" s="21" t="s">
        <v>101</v>
      </c>
      <c r="E45" s="21" t="s">
        <v>8</v>
      </c>
      <c r="F45" s="24">
        <v>42</v>
      </c>
      <c r="G45" s="26">
        <v>68.75</v>
      </c>
      <c r="H45" s="27"/>
      <c r="I45" s="25">
        <f t="shared" si="0"/>
        <v>0</v>
      </c>
      <c r="J45" s="20"/>
    </row>
    <row r="46" spans="1:10" x14ac:dyDescent="0.25">
      <c r="A46" s="21">
        <v>234916</v>
      </c>
      <c r="B46" s="22" t="s">
        <v>54</v>
      </c>
      <c r="C46" s="21" t="s">
        <v>99</v>
      </c>
      <c r="D46" s="21" t="s">
        <v>101</v>
      </c>
      <c r="E46" s="21" t="s">
        <v>8</v>
      </c>
      <c r="F46" s="24">
        <v>13</v>
      </c>
      <c r="G46" s="26">
        <v>69.38</v>
      </c>
      <c r="H46" s="27"/>
      <c r="I46" s="25">
        <f t="shared" si="0"/>
        <v>0</v>
      </c>
      <c r="J46" s="20"/>
    </row>
    <row r="47" spans="1:10" x14ac:dyDescent="0.25">
      <c r="C47" s="3"/>
    </row>
    <row r="48" spans="1:10" x14ac:dyDescent="0.25">
      <c r="C48" s="3"/>
      <c r="H48" s="14" t="s">
        <v>11</v>
      </c>
      <c r="I48" s="15">
        <f>SUM(I2:I46)</f>
        <v>0</v>
      </c>
    </row>
    <row r="49" spans="3:9" ht="15.75" thickBot="1" x14ac:dyDescent="0.3">
      <c r="C49" s="3"/>
    </row>
    <row r="50" spans="3:9" x14ac:dyDescent="0.25">
      <c r="C50" s="3"/>
      <c r="F50" s="18" t="s">
        <v>106</v>
      </c>
      <c r="G50" s="19"/>
      <c r="H50" s="19"/>
      <c r="I50" s="16">
        <v>593365.93000000005</v>
      </c>
    </row>
    <row r="51" spans="3:9" x14ac:dyDescent="0.25">
      <c r="F51" s="12" t="s">
        <v>105</v>
      </c>
      <c r="G51" s="6"/>
      <c r="H51" s="7"/>
      <c r="I51" s="8"/>
    </row>
    <row r="52" spans="3:9" ht="15.75" thickBot="1" x14ac:dyDescent="0.3">
      <c r="F52" s="13"/>
      <c r="G52" s="9"/>
      <c r="H52" s="10"/>
      <c r="I52" s="11"/>
    </row>
  </sheetData>
  <autoFilter ref="A1:I1" xr:uid="{AC2EB8FA-5BAC-4ED3-8941-BF0D0835B10A}">
    <sortState xmlns:xlrd2="http://schemas.microsoft.com/office/spreadsheetml/2017/richdata2" ref="A2:I11">
      <sortCondition ref="A1"/>
    </sortState>
  </autoFilter>
  <mergeCells count="1">
    <mergeCell ref="F50:H50"/>
  </mergeCells>
  <conditionalFormatting sqref="B11:B1048576 B1">
    <cfRule type="duplicateValues" dxfId="1" priority="9"/>
  </conditionalFormatting>
  <conditionalFormatting sqref="A2:A10">
    <cfRule type="duplicateValues" dxfId="0" priority="44"/>
  </conditionalFormatting>
  <pageMargins left="0.7" right="0.7" top="0.75" bottom="0.75" header="0.3" footer="0.3"/>
  <pageSetup paperSize="9" orientation="portrait" r:id="rId1"/>
  <ignoredErrors>
    <ignoredError sqref="C2:C9 C10:C4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12000529 - Recanvi BOSCH</TMB_TitolLicitacio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Aprovisionaments</TMB_CH_TipusDocu>
    <TMB_NumeroSolicitud xmlns="c8de0594-42e2-4f26-8a69-9df094374455">12000529</TMB_NumeroSolicitud>
    <lcf76f155ced4ddcb4097134ff3c332f xmlns="b33c6233-2ab6-44e4-b566-b78dc0012292" xsi:nil="true"/>
    <TMB_OP xmlns="c8de0594-42e2-4f26-8a69-9df094374455">2025-07-21T22:00:00+00:00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Perfil xmlns="c8de0594-42e2-4f26-8a69-9df094374455">false</TMB_Perfil>
    <b3a2275c509d4b0394d7e35eb2e777cd xmlns="c8de0594-42e2-4f26-8a69-9df094374455">Public|5cd44708-a357-4aee-a9ab-ade886f4bbf7</b3a2275c509d4b0394d7e35eb2e777cd>
    <TMB_CA xmlns="c8de0594-42e2-4f26-8a69-9df094374455" xsi:nil="true"/>
    <TMB_IDLicitacio xmlns="c8de0594-42e2-4f26-8a69-9df094374455" xsi:nil="true"/>
    <TMB_DataAltres xmlns="c8de0594-42e2-4f26-8a69-9df094374455" xsi:nil="true"/>
    <TMB_CC xmlns="c8de0594-42e2-4f26-8a69-9df094374455">2025-08-05T22:00:00+00:00</TMB_CC>
  </documentManagement>
</p:properties>
</file>

<file path=customXml/itemProps1.xml><?xml version="1.0" encoding="utf-8"?>
<ds:datastoreItem xmlns:ds="http://schemas.openxmlformats.org/officeDocument/2006/customXml" ds:itemID="{2ADD3ECA-716C-423A-B434-52B77697AA7A}"/>
</file>

<file path=customXml/itemProps2.xml><?xml version="1.0" encoding="utf-8"?>
<ds:datastoreItem xmlns:ds="http://schemas.openxmlformats.org/officeDocument/2006/customXml" ds:itemID="{6B608C5D-51B5-4DFD-AFD3-77EA787F6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C0EC4-E09F-416F-8C44-2D4491BE0F41}">
  <ds:schemaRefs>
    <ds:schemaRef ds:uri="http://purl.org/dc/terms/"/>
    <ds:schemaRef ds:uri="c8de0594-42e2-4f26-8a69-9df09437445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33c6233-2ab6-44e4-b566-b78dc0012292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2023-04-12T08:24:42Z</dcterms:created>
  <dcterms:modified xsi:type="dcterms:W3CDTF">2025-06-19T11:17:50Z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TMB_Proveidor">
    <vt:lpwstr/>
  </property>
  <property fmtid="{D5CDD505-2E9C-101B-9397-08002B2CF9AE}" pid="4" name="Proveïdor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Tipus">
    <vt:lpwstr/>
  </property>
  <property fmtid="{D5CDD505-2E9C-101B-9397-08002B2CF9AE}" pid="8" name="TMB_Tramitació">
    <vt:lpwstr/>
  </property>
  <property fmtid="{D5CDD505-2E9C-101B-9397-08002B2CF9AE}" pid="9" name="TMB_Procediment0">
    <vt:lpwstr/>
  </property>
  <property fmtid="{D5CDD505-2E9C-101B-9397-08002B2CF9AE}" pid="10" name="TMB_Sobres">
    <vt:lpwstr/>
  </property>
  <property fmtid="{D5CDD505-2E9C-101B-9397-08002B2CF9AE}" pid="11" name="TMB_Empresa">
    <vt:lpwstr/>
  </property>
  <property fmtid="{D5CDD505-2E9C-101B-9397-08002B2CF9AE}" pid="12" name="TMB_Estat">
    <vt:lpwstr>3159;#Public|5cd44708-a357-4aee-a9ab-ade886f4bbf7</vt:lpwstr>
  </property>
  <property fmtid="{D5CDD505-2E9C-101B-9397-08002B2CF9AE}" pid="13" name="eaedb32f61974917bc22b3946021685c">
    <vt:lpwstr/>
  </property>
  <property fmtid="{D5CDD505-2E9C-101B-9397-08002B2CF9AE}" pid="14" name="TMB_Plecs">
    <vt:lpwstr/>
  </property>
  <property fmtid="{D5CDD505-2E9C-101B-9397-08002B2CF9AE}" pid="15" name="b3a2275c509d4b0394d7e35eb2e777cd">
    <vt:lpwstr>Public|5cd44708-a357-4aee-a9ab-ade886f4bbf7</vt:lpwstr>
  </property>
  <property fmtid="{D5CDD505-2E9C-101B-9397-08002B2CF9AE}" pid="16" name="b37f7dca411045a88b8e1f3020841951">
    <vt:lpwstr/>
  </property>
  <property fmtid="{D5CDD505-2E9C-101B-9397-08002B2CF9AE}" pid="17" name="g93776c333e34272ab15451ee7fa82be">
    <vt:lpwstr/>
  </property>
  <property fmtid="{D5CDD505-2E9C-101B-9397-08002B2CF9AE}" pid="18" name="TMB_OrganC">
    <vt:lpwstr/>
  </property>
  <property fmtid="{D5CDD505-2E9C-101B-9397-08002B2CF9AE}" pid="19" name="TMB_Tramitacio">
    <vt:lpwstr/>
  </property>
  <property fmtid="{D5CDD505-2E9C-101B-9397-08002B2CF9AE}" pid="20" name="TMB_TipusDoc">
    <vt:lpwstr>3090;#Annexe|43b533a1-e6e7-4f87-beee-0a0a58751aa8</vt:lpwstr>
  </property>
  <property fmtid="{D5CDD505-2E9C-101B-9397-08002B2CF9AE}" pid="21" name="TMB_Fase">
    <vt:lpwstr>3089;#Inici|1ed37523-d63e-4991-aef8-399e829bfef8</vt:lpwstr>
  </property>
  <property fmtid="{D5CDD505-2E9C-101B-9397-08002B2CF9AE}" pid="22" name="TMB_Perfil">
    <vt:bool>false</vt:bool>
  </property>
  <property fmtid="{D5CDD505-2E9C-101B-9397-08002B2CF9AE}" pid="23" name="ecb982cbbbba49edba287c0296970fd2">
    <vt:lpwstr>Annexe|43b533a1-e6e7-4f87-beee-0a0a58751aa8</vt:lpwstr>
  </property>
  <property fmtid="{D5CDD505-2E9C-101B-9397-08002B2CF9AE}" pid="25" name="TMB_CH_TipusLicitacio">
    <vt:lpwstr/>
  </property>
  <property fmtid="{D5CDD505-2E9C-101B-9397-08002B2CF9AE}" pid="26" name="Order">
    <vt:r8>31909400</vt:r8>
  </property>
  <property fmtid="{D5CDD505-2E9C-101B-9397-08002B2CF9AE}" pid="27" name="TMB_Modificacion">
    <vt:bool>false</vt:bool>
  </property>
  <property fmtid="{D5CDD505-2E9C-101B-9397-08002B2CF9AE}" pid="28" name="TMB_PromotorDeLaLicitacio">
    <vt:lpwstr/>
  </property>
  <property fmtid="{D5CDD505-2E9C-101B-9397-08002B2CF9AE}" pid="29" name="DocumentSetDescription">
    <vt:lpwstr/>
  </property>
  <property fmtid="{D5CDD505-2E9C-101B-9397-08002B2CF9AE}" pid="30" name="tmb_NomProveidor">
    <vt:lpwstr/>
  </property>
  <property fmtid="{D5CDD505-2E9C-101B-9397-08002B2CF9AE}" pid="31" name="tmb_Prorroga">
    <vt:lpwstr/>
  </property>
  <property fmtid="{D5CDD505-2E9C-101B-9397-08002B2CF9AE}" pid="32" name="tmb_Colaboradors">
    <vt:lpwstr/>
  </property>
  <property fmtid="{D5CDD505-2E9C-101B-9397-08002B2CF9AE}" pid="33" name="TMB_is1">
    <vt:bool>false</vt:bool>
  </property>
  <property fmtid="{D5CDD505-2E9C-101B-9397-08002B2CF9AE}" pid="34" name="TMB_WorkflowStatus">
    <vt:bool>false</vt:bool>
  </property>
  <property fmtid="{D5CDD505-2E9C-101B-9397-08002B2CF9AE}" pid="35" name="TMB_GestorsProm">
    <vt:lpwstr/>
  </property>
  <property fmtid="{D5CDD505-2E9C-101B-9397-08002B2CF9AE}" pid="36" name="TMB_Sobre3">
    <vt:lpwstr/>
  </property>
  <property fmtid="{D5CDD505-2E9C-101B-9397-08002B2CF9AE}" pid="37" name="TMB_Tancament">
    <vt:bool>false</vt:bool>
  </property>
  <property fmtid="{D5CDD505-2E9C-101B-9397-08002B2CF9AE}" pid="38" name="TMB_CH_AmbitNormatiu">
    <vt:lpwstr/>
  </property>
  <property fmtid="{D5CDD505-2E9C-101B-9397-08002B2CF9AE}" pid="39" name="TMB_LinkLicitacioAntiga">
    <vt:lpwstr/>
  </property>
  <property fmtid="{D5CDD505-2E9C-101B-9397-08002B2CF9AE}" pid="40" name="TMB_CH_Procediment">
    <vt:lpwstr/>
  </property>
  <property fmtid="{D5CDD505-2E9C-101B-9397-08002B2CF9AE}" pid="41" name="TMB_ViaComite">
    <vt:lpwstr/>
  </property>
  <property fmtid="{D5CDD505-2E9C-101B-9397-08002B2CF9AE}" pid="42" name="tmb_nota1">
    <vt:lpwstr/>
  </property>
  <property fmtid="{D5CDD505-2E9C-101B-9397-08002B2CF9AE}" pid="43" name="TMB_LicMant">
    <vt:bool>false</vt:bool>
  </property>
  <property fmtid="{D5CDD505-2E9C-101B-9397-08002B2CF9AE}" pid="44" name="TMB_NumeroSolicitud">
    <vt:lpwstr/>
  </property>
  <property fmtid="{D5CDD505-2E9C-101B-9397-08002B2CF9AE}" pid="45" name="TMB_GestorsAprov">
    <vt:lpwstr/>
  </property>
  <property fmtid="{D5CDD505-2E9C-101B-9397-08002B2CF9AE}" pid="46" name="TMB_Sobre1">
    <vt:lpwstr/>
  </property>
  <property fmtid="{D5CDD505-2E9C-101B-9397-08002B2CF9AE}" pid="47" name="TMB_is2">
    <vt:bool>false</vt:bool>
  </property>
  <property fmtid="{D5CDD505-2E9C-101B-9397-08002B2CF9AE}" pid="48" name="TMB_WorkflowTasksUrlNote">
    <vt:lpwstr/>
  </property>
  <property fmtid="{D5CDD505-2E9C-101B-9397-08002B2CF9AE}" pid="49" name="tmb_Observacions">
    <vt:lpwstr/>
  </property>
  <property fmtid="{D5CDD505-2E9C-101B-9397-08002B2CF9AE}" pid="50" name="TMB_Subvencion">
    <vt:bool>false</vt:bool>
  </property>
  <property fmtid="{D5CDD505-2E9C-101B-9397-08002B2CF9AE}" pid="51" name="TMB_IniciDO">
    <vt:lpwstr/>
  </property>
  <property fmtid="{D5CDD505-2E9C-101B-9397-08002B2CF9AE}" pid="52" name="TMB_PartPresu">
    <vt:lpwstr/>
  </property>
  <property fmtid="{D5CDD505-2E9C-101B-9397-08002B2CF9AE}" pid="53" name="TMB_CH_Empresa">
    <vt:lpwstr/>
  </property>
  <property fmtid="{D5CDD505-2E9C-101B-9397-08002B2CF9AE}" pid="55" name="tmb_nota2">
    <vt:lpwstr/>
  </property>
  <property fmtid="{D5CDD505-2E9C-101B-9397-08002B2CF9AE}" pid="56" name="TMB_RECESP">
    <vt:bool>false</vt:bool>
  </property>
  <property fmtid="{D5CDD505-2E9C-101B-9397-08002B2CF9AE}" pid="57" name="TMB_CH_Tramitacio">
    <vt:lpwstr/>
  </property>
  <property fmtid="{D5CDD505-2E9C-101B-9397-08002B2CF9AE}" pid="58" name="TMB_Sobre2">
    <vt:lpwstr/>
  </property>
  <property fmtid="{D5CDD505-2E9C-101B-9397-08002B2CF9AE}" pid="59" name="TMB_is3">
    <vt:bool>false</vt:bool>
  </property>
  <property fmtid="{D5CDD505-2E9C-101B-9397-08002B2CF9AE}" pid="60" name="tmb_nota3">
    <vt:lpwstr/>
  </property>
  <property fmtid="{D5CDD505-2E9C-101B-9397-08002B2CF9AE}" pid="61" name="h80888fb7b914359b90c46b7c452b251">
    <vt:lpwstr/>
  </property>
  <property fmtid="{D5CDD505-2E9C-101B-9397-08002B2CF9AE}" pid="62" name="o0f6527fa5184dfa91381007b0eb82df">
    <vt:lpwstr/>
  </property>
  <property fmtid="{D5CDD505-2E9C-101B-9397-08002B2CF9AE}" pid="63" name="ba05a5f98ed745b98d9dacf37bda167c">
    <vt:lpwstr/>
  </property>
  <property fmtid="{D5CDD505-2E9C-101B-9397-08002B2CF9AE}" pid="64" name="h3e189544f4e4582960eb2fb36374928">
    <vt:lpwstr/>
  </property>
  <property fmtid="{D5CDD505-2E9C-101B-9397-08002B2CF9AE}" pid="65" name="MediaServiceImageTags">
    <vt:lpwstr/>
  </property>
  <property fmtid="{D5CDD505-2E9C-101B-9397-08002B2CF9AE}" pid="66" name="TMB_Tramitaci_x00f3_">
    <vt:lpwstr/>
  </property>
  <property fmtid="{D5CDD505-2E9C-101B-9397-08002B2CF9AE}" pid="67" name="tmb_docOk">
    <vt:bool>false</vt:bool>
  </property>
  <property fmtid="{D5CDD505-2E9C-101B-9397-08002B2CF9AE}" pid="68" name="Ambientalització">
    <vt:lpwstr/>
  </property>
  <property fmtid="{D5CDD505-2E9C-101B-9397-08002B2CF9AE}" pid="69" name="TMB_ClaveEstadistica">
    <vt:lpwstr/>
  </property>
  <property fmtid="{D5CDD505-2E9C-101B-9397-08002B2CF9AE}" pid="70" name="_ExtendedDescription">
    <vt:lpwstr/>
  </property>
  <property fmtid="{D5CDD505-2E9C-101B-9397-08002B2CF9AE}" pid="71" name="mb7b983a6cd84533ba1724e16acaf003">
    <vt:lpwstr/>
  </property>
  <property fmtid="{D5CDD505-2E9C-101B-9397-08002B2CF9AE}" pid="72" name="Lots">
    <vt:lpwstr/>
  </property>
  <property fmtid="{D5CDD505-2E9C-101B-9397-08002B2CF9AE}" pid="73" name="e8e3a3e0d7904c309a67420ceba680de">
    <vt:lpwstr/>
  </property>
  <property fmtid="{D5CDD505-2E9C-101B-9397-08002B2CF9AE}" pid="74" name="le0c52352efb434580b04b07825812e4">
    <vt:lpwstr/>
  </property>
  <property fmtid="{D5CDD505-2E9C-101B-9397-08002B2CF9AE}" pid="75" name="naa6efc61e6a4939b0c7cbd604dc4f3f">
    <vt:lpwstr/>
  </property>
  <property fmtid="{D5CDD505-2E9C-101B-9397-08002B2CF9AE}" pid="76" name="TMB_Procediment">
    <vt:lpwstr/>
  </property>
  <property fmtid="{D5CDD505-2E9C-101B-9397-08002B2CF9AE}" pid="81" name="b82b7a08db3a4ab5a955c48b15659d84">
    <vt:lpwstr/>
  </property>
</Properties>
</file>