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37_DIRTEC_EDIF\02.DADES GENERALS\25-22-C-Viladomat_Envolupant-ov-sg\01_DEO_xxx_XXX\01_Licitacio\26127_20250714_Abast_DEO_OB_Viladomat_Envolupant\CD Licitacio\"/>
    </mc:Choice>
  </mc:AlternateContent>
  <bookViews>
    <workbookView xWindow="240" yWindow="150" windowWidth="19440" windowHeight="12290"/>
  </bookViews>
  <sheets>
    <sheet name="DEO+CORRECIO OFERTES" sheetId="4" r:id="rId1"/>
  </sheets>
  <definedNames>
    <definedName name="_xlnm.Print_Area" localSheetId="0">'DEO+CORRECIO OFERTES'!$A$1:$T$34</definedName>
  </definedNames>
  <calcPr calcId="162913"/>
</workbook>
</file>

<file path=xl/calcChain.xml><?xml version="1.0" encoding="utf-8"?>
<calcChain xmlns="http://schemas.openxmlformats.org/spreadsheetml/2006/main">
  <c r="F19" i="4" l="1"/>
  <c r="F21" i="4" l="1"/>
  <c r="G21" i="4" s="1"/>
  <c r="G19" i="4"/>
  <c r="G13" i="4"/>
  <c r="G11" i="4"/>
  <c r="G23" i="4" l="1"/>
  <c r="G15" i="4"/>
  <c r="I10" i="4"/>
  <c r="J10" i="4" s="1"/>
  <c r="K10" i="4" s="1"/>
  <c r="L10" i="4" s="1"/>
  <c r="M10" i="4" s="1"/>
  <c r="N10" i="4" s="1"/>
  <c r="O10" i="4" s="1"/>
  <c r="G27" i="4" l="1"/>
  <c r="G28" i="4" s="1"/>
  <c r="G30" i="4" s="1"/>
</calcChain>
</file>

<file path=xl/sharedStrings.xml><?xml version="1.0" encoding="utf-8"?>
<sst xmlns="http://schemas.openxmlformats.org/spreadsheetml/2006/main" count="36" uniqueCount="26">
  <si>
    <t>Funció</t>
  </si>
  <si>
    <t>Formació mínima exigida i experiència</t>
  </si>
  <si>
    <t>Quant</t>
  </si>
  <si>
    <t>Mesos</t>
  </si>
  <si>
    <t>€/mes</t>
  </si>
  <si>
    <t>Total</t>
  </si>
  <si>
    <t>IVA 21%</t>
  </si>
  <si>
    <t>Estimació costos Equip durant l'execució de les obres</t>
  </si>
  <si>
    <t>Director de l'Equip Consultor / Director d'execució de les obres</t>
  </si>
  <si>
    <t xml:space="preserve"> </t>
  </si>
  <si>
    <t>Especialista instal.lacions</t>
  </si>
  <si>
    <t>TOTAL sense IVA</t>
  </si>
  <si>
    <t>TOTAL amb IVA</t>
  </si>
  <si>
    <t>Partida</t>
  </si>
  <si>
    <t>Tècnic amb titulació habilitant 10 anys d'experiència (amb funcions de PM)</t>
  </si>
  <si>
    <t xml:space="preserve">Tècnic competent amb 10 anys d'experiència </t>
  </si>
  <si>
    <t>Dedicació %</t>
  </si>
  <si>
    <t>PLANING DE L'OPERACIÓ</t>
  </si>
  <si>
    <t>1.2</t>
  </si>
  <si>
    <t>1.1</t>
  </si>
  <si>
    <t>SUBTOTAL FASE A</t>
  </si>
  <si>
    <t>A: Fase d'execució d'obra equipament</t>
  </si>
  <si>
    <t>B: Fase de tancament i documentació</t>
  </si>
  <si>
    <t>€</t>
  </si>
  <si>
    <t>SUBTOTAL FASE B</t>
  </si>
  <si>
    <t xml:space="preserve">PREUS 0 DELS SERVEIS DE DIRECCIÓ D’EXECUCIÓ D’OBRA DE LES OBRES DE REHABILITACIÓ DE L'ENVOLUPANT DE L'EDIFICI SITUAT AL CARRER VILADOMAT, 127, AL DISTRICTE DE L'EIXAMPLE DE BARCELONA.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</si>
</sst>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Verdana"/>
      <family val="2"/>
    </font>
    <font>
      <b/>
      <u/>
      <sz val="14"/>
      <name val="Verdana"/>
      <family val="2"/>
    </font>
    <font>
      <b/>
      <u/>
      <sz val="10"/>
      <name val="Verdana"/>
      <family val="2"/>
    </font>
    <font>
      <b/>
      <sz val="10"/>
      <name val="Verdana"/>
      <family val="2"/>
    </font>
    <font>
      <sz val="10"/>
      <color theme="6" tint="-0.249977111117893"/>
      <name val="Verdana"/>
      <family val="2"/>
    </font>
    <font>
      <sz val="10"/>
      <color rgb="FFEF720B"/>
      <name val="Verdana"/>
      <family val="2"/>
    </font>
    <font>
      <b/>
      <i/>
      <sz val="10"/>
      <name val="Verdana"/>
      <family val="2"/>
    </font>
    <font>
      <i/>
      <sz val="10"/>
      <name val="Verdana"/>
      <family val="2"/>
    </font>
    <font>
      <b/>
      <i/>
      <sz val="10"/>
      <name val="Arial"/>
      <family val="2"/>
    </font>
    <font>
      <b/>
      <sz val="14"/>
      <color theme="1"/>
      <name val="Verdana"/>
      <family val="2"/>
    </font>
    <font>
      <b/>
      <sz val="12"/>
      <color rgb="FFFF0000"/>
      <name val="Verdana"/>
      <family val="2"/>
    </font>
    <font>
      <b/>
      <sz val="10"/>
      <color theme="1"/>
      <name val="Arial"/>
      <family val="2"/>
    </font>
    <font>
      <b/>
      <sz val="12"/>
      <name val="Verdana"/>
      <family val="2"/>
    </font>
    <font>
      <sz val="9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 applyProtection="1"/>
    <xf numFmtId="9" fontId="2" fillId="0" borderId="0" xfId="1" applyFont="1" applyProtection="1"/>
    <xf numFmtId="0" fontId="2" fillId="0" borderId="0" xfId="0" applyFont="1" applyProtection="1">
      <protection locked="0"/>
    </xf>
    <xf numFmtId="0" fontId="3" fillId="0" borderId="0" xfId="0" applyFont="1" applyProtection="1"/>
    <xf numFmtId="0" fontId="4" fillId="0" borderId="0" xfId="0" applyFont="1" applyProtection="1"/>
    <xf numFmtId="0" fontId="2" fillId="0" borderId="0" xfId="0" applyFont="1" applyFill="1" applyProtection="1"/>
    <xf numFmtId="0" fontId="5" fillId="0" borderId="5" xfId="0" applyFont="1" applyBorder="1" applyAlignment="1" applyProtection="1">
      <alignment horizontal="center"/>
    </xf>
    <xf numFmtId="9" fontId="5" fillId="0" borderId="5" xfId="1" applyFont="1" applyBorder="1" applyAlignment="1" applyProtection="1">
      <alignment horizontal="center"/>
    </xf>
    <xf numFmtId="0" fontId="5" fillId="0" borderId="6" xfId="0" applyFont="1" applyBorder="1" applyAlignment="1" applyProtection="1">
      <alignment horizontal="center"/>
    </xf>
    <xf numFmtId="0" fontId="6" fillId="0" borderId="0" xfId="0" applyFont="1" applyFill="1" applyBorder="1" applyProtection="1"/>
    <xf numFmtId="4" fontId="2" fillId="0" borderId="0" xfId="0" applyNumberFormat="1" applyFont="1" applyProtection="1"/>
    <xf numFmtId="4" fontId="2" fillId="0" borderId="7" xfId="0" applyNumberFormat="1" applyFont="1" applyBorder="1" applyProtection="1"/>
    <xf numFmtId="0" fontId="2" fillId="0" borderId="0" xfId="0" applyFont="1" applyBorder="1" applyProtection="1"/>
    <xf numFmtId="4" fontId="5" fillId="0" borderId="0" xfId="0" applyNumberFormat="1" applyFont="1" applyProtection="1"/>
    <xf numFmtId="4" fontId="5" fillId="0" borderId="0" xfId="0" applyNumberFormat="1" applyFont="1" applyBorder="1" applyProtection="1"/>
    <xf numFmtId="9" fontId="2" fillId="0" borderId="0" xfId="1" applyFont="1" applyProtection="1">
      <protection locked="0"/>
    </xf>
    <xf numFmtId="9" fontId="2" fillId="0" borderId="0" xfId="1" applyFont="1" applyBorder="1" applyProtection="1"/>
    <xf numFmtId="4" fontId="2" fillId="0" borderId="0" xfId="0" applyNumberFormat="1" applyFont="1" applyBorder="1" applyProtection="1"/>
    <xf numFmtId="0" fontId="2" fillId="0" borderId="0" xfId="0" applyFont="1" applyAlignment="1" applyProtection="1">
      <alignment vertical="top" wrapText="1"/>
    </xf>
    <xf numFmtId="0" fontId="5" fillId="0" borderId="9" xfId="0" applyFont="1" applyBorder="1" applyAlignment="1" applyProtection="1">
      <alignment horizontal="center" wrapText="1"/>
    </xf>
    <xf numFmtId="0" fontId="8" fillId="0" borderId="0" xfId="0" applyFont="1" applyBorder="1" applyProtection="1"/>
    <xf numFmtId="4" fontId="5" fillId="0" borderId="0" xfId="0" applyNumberFormat="1" applyFont="1" applyAlignment="1" applyProtection="1">
      <alignment horizontal="left"/>
    </xf>
    <xf numFmtId="4" fontId="2" fillId="0" borderId="0" xfId="0" applyNumberFormat="1" applyFont="1" applyAlignment="1" applyProtection="1">
      <alignment horizontal="left"/>
    </xf>
    <xf numFmtId="0" fontId="5" fillId="0" borderId="0" xfId="0" applyFont="1" applyProtection="1"/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9" fontId="2" fillId="0" borderId="0" xfId="1" applyFont="1" applyFill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center" vertical="center" wrapText="1"/>
    </xf>
    <xf numFmtId="0" fontId="5" fillId="0" borderId="0" xfId="0" applyFont="1" applyProtection="1">
      <protection locked="0"/>
    </xf>
    <xf numFmtId="4" fontId="5" fillId="0" borderId="0" xfId="0" applyNumberFormat="1" applyFont="1" applyBorder="1" applyAlignment="1" applyProtection="1">
      <alignment horizontal="right"/>
    </xf>
    <xf numFmtId="0" fontId="13" fillId="0" borderId="0" xfId="0" applyFont="1" applyFill="1"/>
    <xf numFmtId="0" fontId="0" fillId="0" borderId="0" xfId="0" applyFill="1"/>
    <xf numFmtId="0" fontId="2" fillId="0" borderId="0" xfId="0" applyFont="1" applyFill="1" applyBorder="1" applyProtection="1"/>
    <xf numFmtId="0" fontId="0" fillId="0" borderId="1" xfId="0" applyFill="1" applyBorder="1" applyAlignment="1" applyProtection="1">
      <alignment horizontal="center"/>
      <protection locked="0"/>
    </xf>
    <xf numFmtId="0" fontId="13" fillId="0" borderId="0" xfId="0" applyFont="1" applyFill="1" applyBorder="1"/>
    <xf numFmtId="0" fontId="0" fillId="0" borderId="0" xfId="0" applyFill="1" applyBorder="1"/>
    <xf numFmtId="0" fontId="0" fillId="0" borderId="0" xfId="0" applyFill="1" applyBorder="1" applyAlignment="1" applyProtection="1">
      <alignment horizontal="center"/>
      <protection locked="0"/>
    </xf>
    <xf numFmtId="0" fontId="12" fillId="0" borderId="0" xfId="0" applyFont="1" applyFill="1" applyAlignment="1" applyProtection="1">
      <alignment vertical="top" wrapText="1"/>
    </xf>
    <xf numFmtId="0" fontId="11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Protection="1">
      <protection locked="0"/>
    </xf>
    <xf numFmtId="0" fontId="5" fillId="0" borderId="0" xfId="0" applyFont="1" applyFill="1" applyProtection="1"/>
    <xf numFmtId="4" fontId="5" fillId="0" borderId="3" xfId="0" applyNumberFormat="1" applyFont="1" applyBorder="1" applyAlignment="1" applyProtection="1"/>
    <xf numFmtId="0" fontId="5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/>
    <xf numFmtId="0" fontId="5" fillId="0" borderId="0" xfId="0" applyFont="1" applyFill="1" applyBorder="1" applyProtection="1"/>
    <xf numFmtId="0" fontId="2" fillId="0" borderId="0" xfId="0" applyFont="1" applyAlignment="1" applyProtection="1">
      <alignment horizontal="center" vertical="center"/>
    </xf>
    <xf numFmtId="4" fontId="5" fillId="0" borderId="0" xfId="0" applyNumberFormat="1" applyFont="1" applyBorder="1" applyAlignment="1" applyProtection="1"/>
    <xf numFmtId="0" fontId="5" fillId="0" borderId="5" xfId="0" applyFont="1" applyBorder="1" applyAlignment="1" applyProtection="1">
      <alignment horizontal="center"/>
    </xf>
    <xf numFmtId="0" fontId="5" fillId="0" borderId="1" xfId="0" applyFont="1" applyBorder="1" applyAlignment="1" applyProtection="1"/>
    <xf numFmtId="0" fontId="5" fillId="0" borderId="0" xfId="0" applyFont="1" applyBorder="1" applyAlignment="1" applyProtection="1"/>
    <xf numFmtId="9" fontId="5" fillId="0" borderId="0" xfId="1" applyFont="1" applyFill="1" applyBorder="1" applyAlignment="1" applyProtection="1">
      <alignment vertical="center"/>
    </xf>
    <xf numFmtId="9" fontId="5" fillId="0" borderId="0" xfId="1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vertical="top" wrapText="1"/>
    </xf>
    <xf numFmtId="0" fontId="15" fillId="0" borderId="8" xfId="0" applyFont="1" applyFill="1" applyBorder="1" applyAlignment="1" applyProtection="1">
      <alignment horizontal="center" vertical="center"/>
    </xf>
    <xf numFmtId="0" fontId="15" fillId="0" borderId="5" xfId="0" applyFont="1" applyFill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vertical="top" wrapText="1"/>
    </xf>
    <xf numFmtId="0" fontId="2" fillId="6" borderId="3" xfId="0" applyFont="1" applyFill="1" applyBorder="1" applyAlignment="1" applyProtection="1"/>
    <xf numFmtId="0" fontId="2" fillId="6" borderId="13" xfId="0" applyFont="1" applyFill="1" applyBorder="1" applyAlignment="1" applyProtection="1"/>
    <xf numFmtId="9" fontId="5" fillId="4" borderId="13" xfId="1" applyFont="1" applyFill="1" applyBorder="1" applyAlignment="1" applyProtection="1">
      <alignment horizontal="center" vertical="center"/>
    </xf>
    <xf numFmtId="0" fontId="7" fillId="5" borderId="11" xfId="0" applyFont="1" applyFill="1" applyBorder="1" applyAlignment="1" applyProtection="1">
      <alignment horizontal="center"/>
    </xf>
    <xf numFmtId="0" fontId="7" fillId="5" borderId="3" xfId="0" applyFont="1" applyFill="1" applyBorder="1" applyAlignment="1" applyProtection="1">
      <alignment horizontal="center"/>
    </xf>
    <xf numFmtId="0" fontId="7" fillId="5" borderId="14" xfId="0" applyFont="1" applyFill="1" applyBorder="1" applyAlignment="1" applyProtection="1">
      <alignment horizontal="center"/>
    </xf>
    <xf numFmtId="0" fontId="7" fillId="5" borderId="13" xfId="0" applyFont="1" applyFill="1" applyBorder="1" applyAlignment="1" applyProtection="1">
      <alignment horizontal="center"/>
    </xf>
    <xf numFmtId="9" fontId="2" fillId="0" borderId="11" xfId="1" applyFont="1" applyFill="1" applyBorder="1" applyAlignment="1" applyProtection="1">
      <alignment horizontal="center" vertical="center"/>
    </xf>
    <xf numFmtId="9" fontId="2" fillId="0" borderId="14" xfId="1" applyFont="1" applyFill="1" applyBorder="1" applyAlignment="1" applyProtection="1">
      <alignment horizontal="center" vertical="center"/>
    </xf>
    <xf numFmtId="4" fontId="2" fillId="0" borderId="3" xfId="0" applyNumberFormat="1" applyFont="1" applyFill="1" applyBorder="1" applyAlignment="1" applyProtection="1">
      <alignment horizontal="center" vertical="center"/>
    </xf>
    <xf numFmtId="4" fontId="2" fillId="0" borderId="13" xfId="0" applyNumberFormat="1" applyFont="1" applyFill="1" applyBorder="1" applyAlignment="1" applyProtection="1">
      <alignment horizontal="center" vertical="center"/>
    </xf>
    <xf numFmtId="4" fontId="2" fillId="3" borderId="4" xfId="0" applyNumberFormat="1" applyFont="1" applyFill="1" applyBorder="1" applyAlignment="1" applyProtection="1">
      <alignment horizontal="center" vertical="center"/>
      <protection locked="0"/>
    </xf>
    <xf numFmtId="4" fontId="2" fillId="3" borderId="2" xfId="0" applyNumberFormat="1" applyFont="1" applyFill="1" applyBorder="1" applyAlignment="1" applyProtection="1">
      <alignment horizontal="center" vertical="center"/>
      <protection locked="0"/>
    </xf>
    <xf numFmtId="4" fontId="2" fillId="0" borderId="10" xfId="0" applyNumberFormat="1" applyFont="1" applyBorder="1" applyAlignment="1" applyProtection="1">
      <alignment horizontal="center" vertical="center"/>
    </xf>
    <xf numFmtId="4" fontId="2" fillId="0" borderId="12" xfId="0" applyNumberFormat="1" applyFont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/>
    </xf>
    <xf numFmtId="0" fontId="2" fillId="0" borderId="14" xfId="0" applyFont="1" applyFill="1" applyBorder="1" applyAlignment="1" applyProtection="1">
      <alignment horizontal="center"/>
    </xf>
    <xf numFmtId="0" fontId="2" fillId="0" borderId="13" xfId="0" applyFont="1" applyFill="1" applyBorder="1" applyAlignment="1" applyProtection="1">
      <alignment horizontal="center"/>
    </xf>
    <xf numFmtId="4" fontId="2" fillId="0" borderId="11" xfId="0" applyNumberFormat="1" applyFont="1" applyBorder="1" applyAlignment="1" applyProtection="1">
      <alignment horizontal="center" vertical="center"/>
    </xf>
    <xf numFmtId="4" fontId="2" fillId="0" borderId="14" xfId="0" applyNumberFormat="1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/>
    </xf>
    <xf numFmtId="4" fontId="2" fillId="0" borderId="11" xfId="0" applyNumberFormat="1" applyFont="1" applyFill="1" applyBorder="1" applyAlignment="1" applyProtection="1">
      <alignment horizontal="center" vertical="center"/>
    </xf>
    <xf numFmtId="4" fontId="2" fillId="0" borderId="14" xfId="0" applyNumberFormat="1" applyFont="1" applyFill="1" applyBorder="1" applyAlignment="1" applyProtection="1">
      <alignment horizontal="center" vertical="center"/>
    </xf>
    <xf numFmtId="4" fontId="2" fillId="0" borderId="4" xfId="0" applyNumberFormat="1" applyFont="1" applyFill="1" applyBorder="1" applyAlignment="1" applyProtection="1">
      <alignment horizontal="center" vertical="center"/>
      <protection locked="0"/>
    </xf>
    <xf numFmtId="4" fontId="2" fillId="0" borderId="2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Alignment="1" applyProtection="1">
      <alignment horizontal="center" vertical="top" wrapText="1"/>
    </xf>
    <xf numFmtId="0" fontId="5" fillId="2" borderId="13" xfId="0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left" vertical="top" wrapText="1"/>
    </xf>
    <xf numFmtId="0" fontId="5" fillId="0" borderId="0" xfId="0" applyFont="1" applyFill="1" applyBorder="1" applyAlignment="1" applyProtection="1">
      <alignment horizontal="center" vertical="top"/>
      <protection locked="0"/>
    </xf>
    <xf numFmtId="0" fontId="5" fillId="0" borderId="10" xfId="0" applyFont="1" applyFill="1" applyBorder="1" applyAlignment="1" applyProtection="1">
      <alignment horizontal="left" vertical="center" wrapText="1"/>
    </xf>
    <xf numFmtId="0" fontId="5" fillId="0" borderId="12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2" xfId="0" applyFont="1" applyFill="1" applyBorder="1" applyAlignment="1" applyProtection="1">
      <alignment horizontal="left" vertical="center" wrapText="1"/>
    </xf>
    <xf numFmtId="0" fontId="5" fillId="0" borderId="10" xfId="0" applyFont="1" applyFill="1" applyBorder="1" applyAlignment="1" applyProtection="1">
      <alignment horizontal="left" vertical="center"/>
    </xf>
    <xf numFmtId="0" fontId="5" fillId="0" borderId="12" xfId="0" applyFont="1" applyFill="1" applyBorder="1" applyAlignment="1" applyProtection="1">
      <alignment horizontal="left" vertical="center"/>
    </xf>
    <xf numFmtId="0" fontId="2" fillId="0" borderId="12" xfId="0" applyFont="1" applyFill="1" applyBorder="1" applyAlignment="1" applyProtection="1">
      <alignment horizontal="left" vertic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2"/>
  <sheetViews>
    <sheetView tabSelected="1" zoomScaleNormal="100" workbookViewId="0">
      <selection activeCell="B19" sqref="B19:B20"/>
    </sheetView>
  </sheetViews>
  <sheetFormatPr baseColWidth="10" defaultColWidth="11.453125" defaultRowHeight="13.5" x14ac:dyDescent="0.3"/>
  <cols>
    <col min="1" max="1" width="8.7265625" style="25" bestFit="1" customWidth="1"/>
    <col min="2" max="2" width="38.26953125" style="3" customWidth="1"/>
    <col min="3" max="3" width="48.453125" style="3" customWidth="1"/>
    <col min="4" max="4" width="17.1796875" style="16" customWidth="1"/>
    <col min="5" max="5" width="7.81640625" style="3" customWidth="1"/>
    <col min="6" max="6" width="13.54296875" style="3" customWidth="1"/>
    <col min="7" max="7" width="13.81640625" style="3" customWidth="1"/>
    <col min="8" max="8" width="3.1796875" style="3" customWidth="1"/>
    <col min="9" max="16" width="3.26953125" style="3" customWidth="1"/>
    <col min="17" max="17" width="4.7265625" style="44" customWidth="1"/>
    <col min="18" max="19" width="3.26953125" style="44" customWidth="1"/>
    <col min="20" max="20" width="3.26953125" style="3" customWidth="1"/>
    <col min="21" max="16384" width="11.453125" style="3"/>
  </cols>
  <sheetData>
    <row r="1" spans="1:27" ht="15" customHeight="1" x14ac:dyDescent="0.3"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6"/>
      <c r="R1" s="6"/>
      <c r="S1" s="6"/>
      <c r="T1" s="1"/>
      <c r="U1" s="1"/>
    </row>
    <row r="2" spans="1:27" ht="15" customHeight="1" x14ac:dyDescent="0.3">
      <c r="B2" s="89" t="s">
        <v>25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41"/>
      <c r="R2" s="42"/>
      <c r="S2" s="42"/>
      <c r="T2" s="30"/>
      <c r="U2" s="30"/>
      <c r="V2" s="30"/>
      <c r="W2" s="30"/>
      <c r="X2" s="30"/>
      <c r="Y2" s="30"/>
      <c r="Z2" s="30"/>
      <c r="AA2" s="30"/>
    </row>
    <row r="3" spans="1:27" ht="15" customHeight="1" x14ac:dyDescent="0.3"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41"/>
      <c r="R3" s="6"/>
      <c r="S3" s="6"/>
      <c r="T3" s="1"/>
      <c r="U3" s="1"/>
    </row>
    <row r="4" spans="1:27" ht="15" customHeight="1" x14ac:dyDescent="0.3"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43"/>
      <c r="R4" s="6"/>
      <c r="S4" s="6"/>
      <c r="T4" s="1"/>
      <c r="U4" s="1"/>
    </row>
    <row r="5" spans="1:27" ht="15" customHeight="1" x14ac:dyDescent="0.35">
      <c r="A5" s="48" t="s">
        <v>13</v>
      </c>
      <c r="B5" s="5" t="s">
        <v>17</v>
      </c>
      <c r="C5" s="4"/>
      <c r="D5" s="2"/>
      <c r="E5" s="1"/>
      <c r="F5" s="1"/>
      <c r="G5" s="1"/>
      <c r="H5" s="1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1"/>
      <c r="U5" s="1"/>
    </row>
    <row r="6" spans="1:27" ht="15" customHeight="1" x14ac:dyDescent="0.3">
      <c r="B6" s="1"/>
      <c r="C6" s="1"/>
      <c r="D6" s="2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6"/>
      <c r="R6" s="6"/>
      <c r="S6" s="6"/>
      <c r="T6" s="1"/>
      <c r="U6" s="1"/>
    </row>
    <row r="7" spans="1:27" ht="15" customHeight="1" x14ac:dyDescent="0.3">
      <c r="A7" s="47">
        <v>1</v>
      </c>
      <c r="B7" s="5" t="s">
        <v>7</v>
      </c>
      <c r="C7" s="5"/>
      <c r="D7" s="2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6"/>
      <c r="R7" s="6"/>
      <c r="S7" s="6"/>
      <c r="T7" s="1"/>
      <c r="U7" s="1"/>
    </row>
    <row r="8" spans="1:27" ht="15" customHeight="1" x14ac:dyDescent="0.3">
      <c r="B8" s="5"/>
      <c r="C8" s="5"/>
      <c r="D8" s="2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6"/>
      <c r="R8" s="6"/>
      <c r="S8" s="6"/>
      <c r="T8" s="1"/>
      <c r="U8" s="1"/>
    </row>
    <row r="9" spans="1:27" s="32" customFormat="1" ht="15" customHeight="1" x14ac:dyDescent="0.3">
      <c r="A9" s="25"/>
      <c r="B9" s="90" t="s">
        <v>21</v>
      </c>
      <c r="C9" s="90"/>
      <c r="D9" s="49"/>
      <c r="E9" s="24"/>
      <c r="F9" s="24"/>
      <c r="G9" s="24"/>
      <c r="H9" s="90" t="s">
        <v>3</v>
      </c>
      <c r="I9" s="90"/>
      <c r="J9" s="90"/>
      <c r="K9" s="90"/>
      <c r="L9" s="90"/>
      <c r="M9" s="90"/>
      <c r="N9" s="90"/>
      <c r="O9" s="90"/>
      <c r="P9" s="50"/>
      <c r="Q9" s="38"/>
      <c r="R9" s="34"/>
      <c r="T9" s="24"/>
    </row>
    <row r="10" spans="1:27" ht="15" customHeight="1" x14ac:dyDescent="0.3">
      <c r="A10" s="27"/>
      <c r="B10" s="29" t="s">
        <v>0</v>
      </c>
      <c r="C10" s="20" t="s">
        <v>1</v>
      </c>
      <c r="D10" s="8" t="s">
        <v>16</v>
      </c>
      <c r="E10" s="7" t="s">
        <v>3</v>
      </c>
      <c r="F10" s="7" t="s">
        <v>4</v>
      </c>
      <c r="G10" s="9" t="s">
        <v>5</v>
      </c>
      <c r="H10" s="59">
        <v>1</v>
      </c>
      <c r="I10" s="60">
        <f>H10+1</f>
        <v>2</v>
      </c>
      <c r="J10" s="60">
        <f t="shared" ref="J10:O10" si="0">I10+1</f>
        <v>3</v>
      </c>
      <c r="K10" s="60">
        <f t="shared" si="0"/>
        <v>4</v>
      </c>
      <c r="L10" s="60">
        <f t="shared" si="0"/>
        <v>5</v>
      </c>
      <c r="M10" s="60">
        <f t="shared" si="0"/>
        <v>6</v>
      </c>
      <c r="N10" s="60">
        <f t="shared" si="0"/>
        <v>7</v>
      </c>
      <c r="O10" s="60">
        <f t="shared" si="0"/>
        <v>8</v>
      </c>
      <c r="P10" s="37"/>
      <c r="Q10" s="39"/>
      <c r="R10" s="35" t="s">
        <v>9</v>
      </c>
      <c r="S10" s="3"/>
      <c r="T10" s="1"/>
    </row>
    <row r="11" spans="1:27" ht="15" customHeight="1" x14ac:dyDescent="0.3">
      <c r="A11" s="92" t="s">
        <v>19</v>
      </c>
      <c r="B11" s="93" t="s">
        <v>8</v>
      </c>
      <c r="C11" s="95" t="s">
        <v>14</v>
      </c>
      <c r="D11" s="69">
        <v>0.4</v>
      </c>
      <c r="E11" s="71">
        <v>8</v>
      </c>
      <c r="F11" s="73"/>
      <c r="G11" s="75">
        <f>F11*D11*E11</f>
        <v>0</v>
      </c>
      <c r="H11" s="65" t="s">
        <v>9</v>
      </c>
      <c r="I11" s="66"/>
      <c r="J11" s="66"/>
      <c r="K11" s="66"/>
      <c r="L11" s="66"/>
      <c r="M11" s="66"/>
      <c r="N11" s="66"/>
      <c r="O11" s="66"/>
      <c r="P11" s="37"/>
      <c r="Q11" s="10"/>
      <c r="R11" s="10"/>
      <c r="S11" s="3"/>
      <c r="T11" s="6"/>
    </row>
    <row r="12" spans="1:27" ht="15" customHeight="1" x14ac:dyDescent="0.3">
      <c r="A12" s="92"/>
      <c r="B12" s="94"/>
      <c r="C12" s="96"/>
      <c r="D12" s="70"/>
      <c r="E12" s="72"/>
      <c r="F12" s="74"/>
      <c r="G12" s="76"/>
      <c r="H12" s="67"/>
      <c r="I12" s="68"/>
      <c r="J12" s="68"/>
      <c r="K12" s="68"/>
      <c r="L12" s="68"/>
      <c r="M12" s="68"/>
      <c r="N12" s="68"/>
      <c r="O12" s="68"/>
      <c r="P12" s="37"/>
      <c r="Q12" s="36"/>
      <c r="R12" s="6"/>
      <c r="S12" s="3"/>
      <c r="T12" s="1"/>
    </row>
    <row r="13" spans="1:27" ht="15" customHeight="1" x14ac:dyDescent="0.3">
      <c r="A13" s="92"/>
      <c r="B13" s="97" t="s">
        <v>10</v>
      </c>
      <c r="C13" s="95" t="s">
        <v>15</v>
      </c>
      <c r="D13" s="69">
        <v>0.2</v>
      </c>
      <c r="E13" s="71">
        <v>2</v>
      </c>
      <c r="F13" s="73"/>
      <c r="G13" s="75">
        <f>F13*D13*E13</f>
        <v>0</v>
      </c>
      <c r="H13" s="77"/>
      <c r="I13" s="78"/>
      <c r="J13" s="78"/>
      <c r="K13" s="78"/>
      <c r="L13" s="78"/>
      <c r="M13" s="78"/>
      <c r="N13" s="62"/>
      <c r="O13" s="62"/>
      <c r="P13" s="37"/>
      <c r="Q13" s="36"/>
      <c r="R13" s="36"/>
      <c r="S13" s="13"/>
      <c r="T13" s="1"/>
    </row>
    <row r="14" spans="1:27" ht="15" customHeight="1" x14ac:dyDescent="0.3">
      <c r="A14" s="92"/>
      <c r="B14" s="98"/>
      <c r="C14" s="99"/>
      <c r="D14" s="70"/>
      <c r="E14" s="72"/>
      <c r="F14" s="74"/>
      <c r="G14" s="76"/>
      <c r="H14" s="79"/>
      <c r="I14" s="80"/>
      <c r="J14" s="80"/>
      <c r="K14" s="80"/>
      <c r="L14" s="80"/>
      <c r="M14" s="80"/>
      <c r="N14" s="63"/>
      <c r="O14" s="63"/>
      <c r="P14" s="37"/>
      <c r="Q14" s="36"/>
      <c r="R14" s="36"/>
      <c r="S14" s="13"/>
      <c r="T14" s="1"/>
    </row>
    <row r="15" spans="1:27" ht="15" customHeight="1" x14ac:dyDescent="0.3">
      <c r="A15" s="26"/>
      <c r="B15" s="1"/>
      <c r="C15" s="1"/>
      <c r="D15" s="46" t="s">
        <v>20</v>
      </c>
      <c r="E15" s="46"/>
      <c r="F15" s="46"/>
      <c r="G15" s="46">
        <f>SUM(G11:G14)</f>
        <v>0</v>
      </c>
      <c r="H15" s="14"/>
      <c r="I15" s="1"/>
      <c r="J15" s="1"/>
      <c r="K15" s="1"/>
      <c r="L15" s="1"/>
      <c r="M15" s="1"/>
      <c r="N15" s="1"/>
      <c r="O15" s="1"/>
      <c r="P15" s="1"/>
      <c r="Q15" s="6"/>
      <c r="R15" s="36"/>
      <c r="S15" s="6"/>
      <c r="T15" s="1"/>
      <c r="U15" s="1"/>
    </row>
    <row r="16" spans="1:27" ht="15" customHeight="1" x14ac:dyDescent="0.3">
      <c r="A16" s="26"/>
      <c r="B16" s="1"/>
      <c r="C16" s="1"/>
      <c r="D16" s="33"/>
      <c r="E16" s="33"/>
      <c r="F16" s="33"/>
      <c r="G16" s="33"/>
      <c r="H16" s="14"/>
      <c r="I16" s="1"/>
      <c r="J16" s="1"/>
      <c r="K16" s="1"/>
      <c r="L16" s="1"/>
      <c r="M16" s="1"/>
      <c r="N16" s="1"/>
      <c r="O16" s="1"/>
      <c r="P16" s="1"/>
      <c r="Q16" s="6"/>
      <c r="R16" s="36"/>
      <c r="S16" s="6"/>
      <c r="T16" s="1"/>
      <c r="U16" s="1"/>
    </row>
    <row r="17" spans="1:21" s="32" customFormat="1" ht="15" customHeight="1" x14ac:dyDescent="0.3">
      <c r="A17" s="28"/>
      <c r="B17" s="64" t="s">
        <v>22</v>
      </c>
      <c r="C17" s="64"/>
      <c r="D17" s="49"/>
      <c r="E17" s="24"/>
      <c r="F17" s="24"/>
      <c r="G17" s="24"/>
      <c r="H17" s="56"/>
      <c r="I17" s="56"/>
      <c r="J17" s="57"/>
      <c r="K17" s="1"/>
      <c r="L17" s="1"/>
      <c r="M17" s="1"/>
      <c r="N17" s="1"/>
      <c r="O17" s="51"/>
      <c r="P17" s="45"/>
      <c r="Q17" s="38"/>
      <c r="R17" s="34"/>
      <c r="T17" s="24"/>
    </row>
    <row r="18" spans="1:21" ht="15" customHeight="1" x14ac:dyDescent="0.3">
      <c r="A18" s="27"/>
      <c r="B18" s="29" t="s">
        <v>0</v>
      </c>
      <c r="C18" s="20" t="s">
        <v>1</v>
      </c>
      <c r="D18" s="83" t="s">
        <v>2</v>
      </c>
      <c r="E18" s="84"/>
      <c r="F18" s="7" t="s">
        <v>23</v>
      </c>
      <c r="G18" s="53" t="s">
        <v>5</v>
      </c>
      <c r="H18" s="54"/>
      <c r="I18" s="55"/>
      <c r="J18" s="55"/>
      <c r="K18" s="1"/>
      <c r="L18" s="1"/>
      <c r="M18" s="1"/>
      <c r="N18" s="1"/>
      <c r="O18" s="1"/>
      <c r="P18" s="40"/>
      <c r="Q18" s="39"/>
      <c r="R18" s="35" t="s">
        <v>9</v>
      </c>
      <c r="S18" s="3"/>
      <c r="T18" s="1"/>
    </row>
    <row r="19" spans="1:21" ht="15" customHeight="1" x14ac:dyDescent="0.3">
      <c r="A19" s="92" t="s">
        <v>18</v>
      </c>
      <c r="B19" s="93" t="s">
        <v>8</v>
      </c>
      <c r="C19" s="95" t="s">
        <v>14</v>
      </c>
      <c r="D19" s="85">
        <v>0.2</v>
      </c>
      <c r="E19" s="71"/>
      <c r="F19" s="87">
        <f>F11</f>
        <v>0</v>
      </c>
      <c r="G19" s="81">
        <f>D19*F19</f>
        <v>0</v>
      </c>
      <c r="H19" s="54"/>
      <c r="I19" s="55"/>
      <c r="J19" s="55"/>
      <c r="K19" s="1"/>
      <c r="L19" s="1"/>
      <c r="M19" s="1"/>
      <c r="N19" s="1"/>
      <c r="O19" s="1"/>
      <c r="P19" s="40"/>
      <c r="Q19" s="10"/>
      <c r="R19" s="10"/>
      <c r="S19" s="3"/>
      <c r="T19" s="6"/>
    </row>
    <row r="20" spans="1:21" ht="15" customHeight="1" x14ac:dyDescent="0.3">
      <c r="A20" s="92"/>
      <c r="B20" s="94"/>
      <c r="C20" s="96"/>
      <c r="D20" s="86"/>
      <c r="E20" s="72"/>
      <c r="F20" s="88"/>
      <c r="G20" s="82"/>
      <c r="H20" s="54"/>
      <c r="I20" s="55"/>
      <c r="J20" s="55"/>
      <c r="K20" s="1"/>
      <c r="L20" s="1"/>
      <c r="M20" s="1"/>
      <c r="N20" s="1"/>
      <c r="O20" s="1"/>
      <c r="P20" s="40"/>
      <c r="Q20" s="36"/>
      <c r="R20" s="6"/>
      <c r="S20" s="3"/>
      <c r="T20" s="1"/>
    </row>
    <row r="21" spans="1:21" ht="15" customHeight="1" x14ac:dyDescent="0.3">
      <c r="A21" s="92"/>
      <c r="B21" s="97" t="s">
        <v>10</v>
      </c>
      <c r="C21" s="95" t="s">
        <v>15</v>
      </c>
      <c r="D21" s="85">
        <v>0.4</v>
      </c>
      <c r="E21" s="71"/>
      <c r="F21" s="87">
        <f>F13</f>
        <v>0</v>
      </c>
      <c r="G21" s="81">
        <f t="shared" ref="G21" si="1">D21*F21</f>
        <v>0</v>
      </c>
      <c r="H21" s="54"/>
      <c r="I21" s="55"/>
      <c r="J21" s="55"/>
      <c r="K21" s="1"/>
      <c r="L21" s="1"/>
      <c r="M21" s="1"/>
      <c r="N21" s="1"/>
      <c r="O21" s="1"/>
      <c r="P21" s="40"/>
      <c r="Q21" s="36"/>
      <c r="R21" s="36"/>
      <c r="S21" s="13"/>
      <c r="T21" s="1"/>
    </row>
    <row r="22" spans="1:21" ht="15" customHeight="1" x14ac:dyDescent="0.3">
      <c r="A22" s="92"/>
      <c r="B22" s="98"/>
      <c r="C22" s="99"/>
      <c r="D22" s="86"/>
      <c r="E22" s="72"/>
      <c r="F22" s="88"/>
      <c r="G22" s="82"/>
      <c r="H22" s="54"/>
      <c r="I22" s="55"/>
      <c r="J22" s="55"/>
      <c r="K22" s="1"/>
      <c r="L22" s="1"/>
      <c r="M22" s="1"/>
      <c r="N22" s="1"/>
      <c r="O22" s="1"/>
      <c r="P22" s="40"/>
      <c r="Q22" s="36"/>
      <c r="R22" s="36"/>
      <c r="S22" s="13"/>
      <c r="T22" s="1"/>
    </row>
    <row r="23" spans="1:21" ht="15" customHeight="1" x14ac:dyDescent="0.3">
      <c r="B23" s="1"/>
      <c r="C23" s="1"/>
      <c r="D23" s="46" t="s">
        <v>24</v>
      </c>
      <c r="E23" s="11"/>
      <c r="G23" s="46">
        <f>SUM(G19:G22)</f>
        <v>0</v>
      </c>
      <c r="I23" s="1"/>
      <c r="J23" s="1"/>
      <c r="K23" s="1"/>
      <c r="L23" s="1"/>
      <c r="M23" s="1"/>
      <c r="N23" s="1"/>
      <c r="O23" s="1"/>
      <c r="P23" s="1"/>
      <c r="Q23" s="6"/>
      <c r="R23" s="6"/>
      <c r="S23" s="6"/>
      <c r="T23" s="1"/>
      <c r="U23" s="1"/>
    </row>
    <row r="24" spans="1:21" ht="15" customHeight="1" x14ac:dyDescent="0.3">
      <c r="B24" s="1"/>
      <c r="C24" s="1"/>
      <c r="D24" s="52"/>
      <c r="E24" s="11"/>
      <c r="G24" s="52"/>
      <c r="I24" s="1"/>
      <c r="J24" s="1"/>
      <c r="K24" s="1"/>
      <c r="L24" s="1"/>
      <c r="M24" s="1"/>
      <c r="N24" s="1"/>
      <c r="O24" s="1"/>
      <c r="P24" s="1"/>
      <c r="Q24" s="6"/>
      <c r="R24" s="6"/>
      <c r="S24" s="6"/>
      <c r="T24" s="1"/>
      <c r="U24" s="1"/>
    </row>
    <row r="25" spans="1:21" ht="15" customHeight="1" x14ac:dyDescent="0.3">
      <c r="B25" s="1"/>
      <c r="C25" s="1"/>
      <c r="D25" s="2"/>
      <c r="E25" s="14"/>
      <c r="F25" s="11"/>
      <c r="G25" s="11"/>
      <c r="H25" s="1"/>
      <c r="I25" s="1"/>
      <c r="J25" s="1"/>
      <c r="K25" s="1"/>
      <c r="L25" s="1"/>
      <c r="M25" s="1"/>
      <c r="N25" s="1"/>
      <c r="O25" s="1"/>
      <c r="P25" s="44"/>
      <c r="S25" s="3"/>
    </row>
    <row r="26" spans="1:21" ht="15" customHeight="1" x14ac:dyDescent="0.3">
      <c r="A26" s="26"/>
      <c r="B26" s="21"/>
      <c r="C26" s="13"/>
      <c r="D26" s="17"/>
      <c r="E26" s="14"/>
      <c r="F26" s="11"/>
      <c r="G26" s="11"/>
      <c r="H26" s="1"/>
      <c r="I26" s="1"/>
      <c r="J26" s="1"/>
      <c r="K26" s="1"/>
      <c r="L26" s="1"/>
      <c r="M26" s="1"/>
      <c r="N26" s="1"/>
      <c r="O26" s="1"/>
      <c r="P26" s="44"/>
      <c r="S26" s="3"/>
    </row>
    <row r="27" spans="1:21" ht="15" customHeight="1" x14ac:dyDescent="0.3">
      <c r="A27" s="26"/>
      <c r="B27" s="58"/>
      <c r="C27" s="58"/>
      <c r="D27" s="17"/>
      <c r="E27" s="22" t="s">
        <v>11</v>
      </c>
      <c r="F27" s="11"/>
      <c r="G27" s="14">
        <f>G15+G23</f>
        <v>0</v>
      </c>
      <c r="H27" s="1"/>
      <c r="I27" s="1"/>
      <c r="J27" s="1"/>
      <c r="K27" s="1"/>
      <c r="L27" s="1"/>
      <c r="M27" s="1"/>
      <c r="N27" s="1"/>
      <c r="O27" s="1"/>
      <c r="P27" s="44"/>
      <c r="S27" s="3"/>
    </row>
    <row r="28" spans="1:21" ht="15" customHeight="1" thickBot="1" x14ac:dyDescent="0.35">
      <c r="A28" s="26"/>
      <c r="B28" s="58"/>
      <c r="C28" s="58"/>
      <c r="D28" s="17"/>
      <c r="E28" s="23" t="s">
        <v>6</v>
      </c>
      <c r="F28" s="11"/>
      <c r="G28" s="12">
        <f>G27*0.21</f>
        <v>0</v>
      </c>
      <c r="H28" s="1"/>
      <c r="I28" s="1"/>
      <c r="J28" s="1"/>
      <c r="K28" s="1"/>
      <c r="L28" s="1"/>
      <c r="M28" s="1"/>
      <c r="N28" s="1"/>
      <c r="O28" s="1"/>
      <c r="P28" s="44"/>
      <c r="S28" s="3"/>
    </row>
    <row r="29" spans="1:21" ht="15" customHeight="1" thickTop="1" x14ac:dyDescent="0.3">
      <c r="A29" s="26"/>
      <c r="B29" s="58"/>
      <c r="C29" s="58"/>
      <c r="D29" s="17"/>
      <c r="E29" s="11"/>
      <c r="F29" s="11"/>
      <c r="G29" s="11"/>
      <c r="H29" s="1"/>
      <c r="I29" s="1"/>
      <c r="J29" s="1"/>
      <c r="K29" s="1"/>
      <c r="L29" s="1"/>
      <c r="M29" s="1"/>
      <c r="N29" s="1"/>
      <c r="O29" s="1"/>
      <c r="P29" s="44"/>
      <c r="S29" s="3"/>
    </row>
    <row r="30" spans="1:21" ht="15" customHeight="1" x14ac:dyDescent="0.3">
      <c r="A30" s="26"/>
      <c r="B30" s="58"/>
      <c r="C30" s="58"/>
      <c r="D30" s="17"/>
      <c r="E30" s="24" t="s">
        <v>12</v>
      </c>
      <c r="F30" s="1"/>
      <c r="G30" s="15">
        <f>G27+G28</f>
        <v>0</v>
      </c>
      <c r="H30" s="1"/>
      <c r="I30" s="1"/>
      <c r="J30" s="1"/>
      <c r="K30" s="1"/>
      <c r="L30" s="1"/>
      <c r="M30" s="1"/>
      <c r="N30" s="1"/>
      <c r="O30" s="1"/>
      <c r="P30" s="44"/>
      <c r="S30" s="3"/>
    </row>
    <row r="31" spans="1:21" x14ac:dyDescent="0.3">
      <c r="A31" s="26"/>
      <c r="B31" s="61"/>
      <c r="C31" s="61"/>
      <c r="D31" s="61"/>
      <c r="E31" s="1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21" ht="15" customHeight="1" x14ac:dyDescent="0.3">
      <c r="A32" s="26"/>
      <c r="B32" s="91"/>
      <c r="C32" s="91"/>
      <c r="D32" s="17"/>
      <c r="E32" s="11"/>
      <c r="I32" s="1"/>
      <c r="J32" s="1"/>
      <c r="K32" s="1"/>
      <c r="L32" s="1"/>
      <c r="M32" s="1"/>
      <c r="N32" s="1"/>
      <c r="O32" s="1"/>
      <c r="P32" s="1"/>
      <c r="Q32" s="6"/>
      <c r="R32" s="6"/>
      <c r="S32" s="6"/>
      <c r="T32" s="1"/>
      <c r="U32" s="1"/>
    </row>
    <row r="33" spans="2:21" ht="15" customHeight="1" x14ac:dyDescent="0.3">
      <c r="B33" s="19"/>
      <c r="C33" s="19"/>
      <c r="D33" s="2"/>
      <c r="E33" s="11"/>
      <c r="F33" s="15"/>
      <c r="G33" s="18"/>
      <c r="H33" s="18"/>
      <c r="I33" s="13"/>
      <c r="J33" s="1"/>
      <c r="K33" s="1"/>
      <c r="L33" s="1"/>
      <c r="M33" s="1"/>
      <c r="N33" s="1"/>
      <c r="O33" s="1"/>
      <c r="P33" s="1"/>
      <c r="Q33" s="6"/>
      <c r="R33" s="6"/>
      <c r="S33" s="6"/>
      <c r="T33" s="1"/>
      <c r="U33" s="1"/>
    </row>
    <row r="34" spans="2:21" ht="15" customHeight="1" x14ac:dyDescent="0.3">
      <c r="B34" s="1"/>
      <c r="C34" s="1"/>
      <c r="D34" s="2"/>
      <c r="E34" s="11"/>
      <c r="F34" s="15"/>
      <c r="G34" s="18"/>
      <c r="H34" s="15"/>
      <c r="I34" s="13"/>
      <c r="J34" s="1"/>
      <c r="K34" s="1"/>
      <c r="L34" s="1"/>
      <c r="M34" s="1"/>
      <c r="N34" s="1"/>
      <c r="O34" s="1"/>
      <c r="P34" s="1"/>
      <c r="Q34" s="6"/>
      <c r="R34" s="6"/>
      <c r="S34" s="6"/>
      <c r="T34" s="1"/>
      <c r="U34" s="1"/>
    </row>
    <row r="35" spans="2:21" ht="15" customHeight="1" x14ac:dyDescent="0.3">
      <c r="B35" s="1"/>
      <c r="C35" s="1"/>
      <c r="D35" s="2"/>
      <c r="E35" s="11"/>
      <c r="F35" s="18"/>
      <c r="G35" s="18"/>
      <c r="H35" s="18"/>
      <c r="I35" s="13"/>
      <c r="J35" s="1"/>
      <c r="K35" s="1"/>
      <c r="L35" s="1"/>
      <c r="M35" s="1"/>
      <c r="N35" s="1"/>
      <c r="O35" s="1"/>
      <c r="P35" s="1"/>
      <c r="Q35" s="6"/>
      <c r="R35" s="6"/>
      <c r="S35" s="6"/>
      <c r="T35" s="1"/>
      <c r="U35" s="1"/>
    </row>
    <row r="36" spans="2:21" ht="15" customHeight="1" x14ac:dyDescent="0.3">
      <c r="B36" s="1"/>
      <c r="C36" s="1"/>
      <c r="D36" s="2"/>
      <c r="E36" s="11"/>
      <c r="F36" s="18"/>
      <c r="G36" s="18"/>
      <c r="H36" s="18"/>
      <c r="I36" s="13"/>
      <c r="J36" s="1"/>
      <c r="K36" s="1"/>
      <c r="L36" s="1"/>
      <c r="M36" s="1"/>
      <c r="N36" s="1"/>
      <c r="O36" s="1"/>
      <c r="P36" s="1"/>
      <c r="Q36" s="6"/>
      <c r="R36" s="6"/>
      <c r="S36" s="6"/>
      <c r="T36" s="1"/>
      <c r="U36" s="1"/>
    </row>
    <row r="37" spans="2:21" ht="15" customHeight="1" x14ac:dyDescent="0.3">
      <c r="B37" s="1"/>
      <c r="C37" s="1"/>
      <c r="D37" s="2"/>
      <c r="E37" s="11"/>
      <c r="F37" s="13"/>
      <c r="G37" s="13"/>
      <c r="H37" s="15"/>
      <c r="I37" s="13"/>
      <c r="J37" s="1"/>
      <c r="K37" s="1"/>
      <c r="L37" s="1"/>
      <c r="M37" s="1"/>
      <c r="N37" s="1"/>
      <c r="O37" s="1"/>
      <c r="P37" s="1"/>
      <c r="Q37" s="6"/>
      <c r="R37" s="6"/>
      <c r="S37" s="6"/>
      <c r="T37" s="1"/>
      <c r="U37" s="1"/>
    </row>
    <row r="38" spans="2:21" ht="15" customHeight="1" x14ac:dyDescent="0.3">
      <c r="B38" s="1"/>
      <c r="C38" s="1"/>
      <c r="D38" s="2"/>
      <c r="E38" s="11"/>
      <c r="F38" s="13"/>
      <c r="G38" s="13"/>
      <c r="H38" s="13"/>
      <c r="I38" s="13"/>
      <c r="J38" s="1"/>
      <c r="K38" s="1"/>
      <c r="L38" s="1"/>
      <c r="M38" s="1"/>
      <c r="N38" s="1"/>
      <c r="O38" s="1"/>
      <c r="P38" s="1"/>
      <c r="Q38" s="6"/>
      <c r="R38" s="6"/>
      <c r="S38" s="6"/>
      <c r="T38" s="1"/>
      <c r="U38" s="1"/>
    </row>
    <row r="39" spans="2:21" ht="15" customHeight="1" x14ac:dyDescent="0.3">
      <c r="B39" s="1"/>
      <c r="C39" s="1"/>
      <c r="D39" s="2"/>
      <c r="E39" s="1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6"/>
      <c r="R39" s="6"/>
      <c r="S39" s="6"/>
      <c r="T39" s="1"/>
      <c r="U39" s="1"/>
    </row>
    <row r="40" spans="2:21" ht="15" customHeight="1" x14ac:dyDescent="0.3">
      <c r="B40" s="1"/>
      <c r="C40" s="1"/>
      <c r="D40" s="2"/>
      <c r="E40" s="1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6"/>
      <c r="R40" s="6"/>
      <c r="S40" s="6"/>
      <c r="T40" s="1"/>
      <c r="U40" s="1"/>
    </row>
    <row r="41" spans="2:21" ht="15" customHeight="1" x14ac:dyDescent="0.3">
      <c r="B41" s="1"/>
      <c r="C41" s="1"/>
    </row>
    <row r="42" spans="2:21" ht="15" customHeight="1" x14ac:dyDescent="0.3">
      <c r="B42" s="1"/>
      <c r="C42" s="1"/>
    </row>
    <row r="43" spans="2:21" ht="15" customHeight="1" x14ac:dyDescent="0.3"/>
    <row r="44" spans="2:21" ht="15" customHeight="1" x14ac:dyDescent="0.3"/>
    <row r="45" spans="2:21" ht="15" customHeight="1" x14ac:dyDescent="0.3"/>
    <row r="46" spans="2:21" ht="15" customHeight="1" x14ac:dyDescent="0.3"/>
    <row r="47" spans="2:21" ht="15" customHeight="1" x14ac:dyDescent="0.3"/>
    <row r="48" spans="2:21" ht="15" customHeight="1" x14ac:dyDescent="0.3"/>
    <row r="49" spans="4:4" ht="15" customHeight="1" x14ac:dyDescent="0.3"/>
    <row r="50" spans="4:4" ht="15" customHeight="1" x14ac:dyDescent="0.3"/>
    <row r="51" spans="4:4" ht="15" customHeight="1" x14ac:dyDescent="0.3"/>
    <row r="52" spans="4:4" ht="15" customHeight="1" x14ac:dyDescent="0.3"/>
    <row r="53" spans="4:4" x14ac:dyDescent="0.3">
      <c r="D53" s="3"/>
    </row>
    <row r="54" spans="4:4" x14ac:dyDescent="0.3">
      <c r="D54" s="3"/>
    </row>
    <row r="55" spans="4:4" x14ac:dyDescent="0.3">
      <c r="D55" s="3"/>
    </row>
    <row r="56" spans="4:4" x14ac:dyDescent="0.3">
      <c r="D56" s="3"/>
    </row>
    <row r="57" spans="4:4" x14ac:dyDescent="0.3">
      <c r="D57" s="3"/>
    </row>
    <row r="58" spans="4:4" x14ac:dyDescent="0.3">
      <c r="D58" s="3"/>
    </row>
    <row r="59" spans="4:4" x14ac:dyDescent="0.3">
      <c r="D59" s="3"/>
    </row>
    <row r="60" spans="4:4" x14ac:dyDescent="0.3">
      <c r="D60" s="3"/>
    </row>
    <row r="61" spans="4:4" x14ac:dyDescent="0.3">
      <c r="D61" s="3"/>
    </row>
    <row r="62" spans="4:4" x14ac:dyDescent="0.3">
      <c r="D62" s="3"/>
    </row>
    <row r="63" spans="4:4" x14ac:dyDescent="0.3">
      <c r="D63" s="3"/>
    </row>
    <row r="64" spans="4:4" x14ac:dyDescent="0.3">
      <c r="D64" s="3"/>
    </row>
    <row r="65" spans="4:4" x14ac:dyDescent="0.3">
      <c r="D65" s="3"/>
    </row>
    <row r="66" spans="4:4" x14ac:dyDescent="0.3">
      <c r="D66" s="3"/>
    </row>
    <row r="67" spans="4:4" x14ac:dyDescent="0.3">
      <c r="D67" s="3"/>
    </row>
    <row r="68" spans="4:4" x14ac:dyDescent="0.3">
      <c r="D68" s="3"/>
    </row>
    <row r="69" spans="4:4" x14ac:dyDescent="0.3">
      <c r="D69" s="3"/>
    </row>
    <row r="70" spans="4:4" x14ac:dyDescent="0.3">
      <c r="D70" s="3"/>
    </row>
    <row r="71" spans="4:4" x14ac:dyDescent="0.3">
      <c r="D71" s="3"/>
    </row>
    <row r="72" spans="4:4" x14ac:dyDescent="0.3">
      <c r="D72" s="3"/>
    </row>
    <row r="73" spans="4:4" x14ac:dyDescent="0.3">
      <c r="D73" s="3"/>
    </row>
    <row r="74" spans="4:4" x14ac:dyDescent="0.3">
      <c r="D74" s="3"/>
    </row>
    <row r="75" spans="4:4" x14ac:dyDescent="0.3">
      <c r="D75" s="3"/>
    </row>
    <row r="76" spans="4:4" x14ac:dyDescent="0.3">
      <c r="D76" s="3"/>
    </row>
    <row r="77" spans="4:4" x14ac:dyDescent="0.3">
      <c r="D77" s="3"/>
    </row>
    <row r="78" spans="4:4" x14ac:dyDescent="0.3">
      <c r="D78" s="3"/>
    </row>
    <row r="79" spans="4:4" x14ac:dyDescent="0.3">
      <c r="D79" s="3"/>
    </row>
    <row r="80" spans="4:4" x14ac:dyDescent="0.3">
      <c r="D80" s="3"/>
    </row>
    <row r="81" spans="4:4" x14ac:dyDescent="0.3">
      <c r="D81" s="3"/>
    </row>
    <row r="82" spans="4:4" x14ac:dyDescent="0.3">
      <c r="D82" s="3"/>
    </row>
    <row r="83" spans="4:4" x14ac:dyDescent="0.3">
      <c r="D83" s="3"/>
    </row>
    <row r="84" spans="4:4" x14ac:dyDescent="0.3">
      <c r="D84" s="3"/>
    </row>
    <row r="85" spans="4:4" x14ac:dyDescent="0.3">
      <c r="D85" s="3"/>
    </row>
    <row r="86" spans="4:4" x14ac:dyDescent="0.3">
      <c r="D86" s="3"/>
    </row>
    <row r="87" spans="4:4" x14ac:dyDescent="0.3">
      <c r="D87" s="3"/>
    </row>
    <row r="88" spans="4:4" x14ac:dyDescent="0.3">
      <c r="D88" s="3"/>
    </row>
    <row r="89" spans="4:4" x14ac:dyDescent="0.3">
      <c r="D89" s="3"/>
    </row>
    <row r="90" spans="4:4" x14ac:dyDescent="0.3">
      <c r="D90" s="3"/>
    </row>
    <row r="91" spans="4:4" x14ac:dyDescent="0.3">
      <c r="D91" s="3"/>
    </row>
    <row r="92" spans="4:4" x14ac:dyDescent="0.3">
      <c r="D92" s="3"/>
    </row>
    <row r="93" spans="4:4" x14ac:dyDescent="0.3">
      <c r="D93" s="3"/>
    </row>
    <row r="94" spans="4:4" x14ac:dyDescent="0.3">
      <c r="D94" s="3"/>
    </row>
    <row r="95" spans="4:4" x14ac:dyDescent="0.3">
      <c r="D95" s="3"/>
    </row>
    <row r="96" spans="4:4" x14ac:dyDescent="0.3">
      <c r="D96" s="3"/>
    </row>
    <row r="97" spans="4:4" x14ac:dyDescent="0.3">
      <c r="D97" s="3"/>
    </row>
    <row r="98" spans="4:4" x14ac:dyDescent="0.3">
      <c r="D98" s="3"/>
    </row>
    <row r="99" spans="4:4" x14ac:dyDescent="0.3">
      <c r="D99" s="3"/>
    </row>
    <row r="100" spans="4:4" x14ac:dyDescent="0.3">
      <c r="D100" s="3"/>
    </row>
    <row r="101" spans="4:4" x14ac:dyDescent="0.3">
      <c r="D101" s="3"/>
    </row>
    <row r="102" spans="4:4" x14ac:dyDescent="0.3">
      <c r="D102" s="3"/>
    </row>
  </sheetData>
  <sheetProtection algorithmName="SHA-512" hashValue="w7pZS1WdgHh6dPZKA8q3pGUuiMBCQx/Ne2p//gjXaRYt865LolCEYjH/g/ug6KJ14KaXnVPg/i+m7vjLUxOZRw==" saltValue="ghYw0EXoOVcI8yK1DEWB2A==" spinCount="100000" sheet="1" objects="1" scenarios="1"/>
  <mergeCells count="32">
    <mergeCell ref="B32:C32"/>
    <mergeCell ref="A11:A14"/>
    <mergeCell ref="B11:B12"/>
    <mergeCell ref="C11:C12"/>
    <mergeCell ref="B13:B14"/>
    <mergeCell ref="C13:C14"/>
    <mergeCell ref="A19:A22"/>
    <mergeCell ref="B19:B20"/>
    <mergeCell ref="C19:C20"/>
    <mergeCell ref="B21:B22"/>
    <mergeCell ref="C21:C22"/>
    <mergeCell ref="B2:P3"/>
    <mergeCell ref="D11:D12"/>
    <mergeCell ref="E11:E12"/>
    <mergeCell ref="F11:F12"/>
    <mergeCell ref="B9:C9"/>
    <mergeCell ref="H9:O9"/>
    <mergeCell ref="G19:G20"/>
    <mergeCell ref="G21:G22"/>
    <mergeCell ref="D18:E18"/>
    <mergeCell ref="D19:E20"/>
    <mergeCell ref="D21:E22"/>
    <mergeCell ref="F19:F20"/>
    <mergeCell ref="F21:F22"/>
    <mergeCell ref="B17:C17"/>
    <mergeCell ref="H11:O12"/>
    <mergeCell ref="D13:D14"/>
    <mergeCell ref="E13:E14"/>
    <mergeCell ref="F13:F14"/>
    <mergeCell ref="G11:G12"/>
    <mergeCell ref="G13:G14"/>
    <mergeCell ref="H13:M14"/>
  </mergeCells>
  <pageMargins left="0.7" right="0.7" top="0.75" bottom="0.75" header="0.3" footer="0.3"/>
  <pageSetup paperSize="8" scale="88" orientation="landscape" r:id="rId1"/>
  <ignoredErrors>
    <ignoredError sqref="F19 F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DEO+CORRECIO OFERTES</vt:lpstr>
      <vt:lpstr>'DEO+CORRECIO OFERTES'!Área_de_impresión</vt:lpstr>
    </vt:vector>
  </TitlesOfParts>
  <Company>Ajuntament de Barcelona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Sandra García Pulido</cp:lastModifiedBy>
  <cp:lastPrinted>2024-06-10T11:01:50Z</cp:lastPrinted>
  <dcterms:created xsi:type="dcterms:W3CDTF">2011-11-30T15:36:27Z</dcterms:created>
  <dcterms:modified xsi:type="dcterms:W3CDTF">2025-07-18T12:16:45Z</dcterms:modified>
</cp:coreProperties>
</file>