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Sandra - Cristina - Jordi\Concursos\1. Els nostres concursos\Contractant\2025\2025-10 Laboratori prosto\Obertura B\"/>
    </mc:Choice>
  </mc:AlternateContent>
  <xr:revisionPtr revIDLastSave="0" documentId="13_ncr:1_{0D63CB90-06F3-4614-8B2C-CDD55B42B073}" xr6:coauthVersionLast="47" xr6:coauthVersionMax="47" xr10:uidLastSave="{00000000-0000-0000-0000-000000000000}"/>
  <bookViews>
    <workbookView xWindow="1560" yWindow="1560" windowWidth="26670" windowHeight="14130" activeTab="5" xr2:uid="{DA1E5D6A-FFE7-48C9-9101-425CE59CD5D4}"/>
  </bookViews>
  <sheets>
    <sheet name="Instruccions" sheetId="5" r:id="rId1"/>
    <sheet name="Dr. Lòpez" sheetId="1" r:id="rId2"/>
    <sheet name="Dra. Peraire" sheetId="4" r:id="rId3"/>
    <sheet name="Dr. Anglada" sheetId="2" r:id="rId4"/>
    <sheet name="Dr. Ayuso" sheetId="3" r:id="rId5"/>
    <sheet name="PUNTUACIÓ FINA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G13" i="6" s="1"/>
  <c r="E13" i="6"/>
  <c r="D13" i="6"/>
  <c r="C13" i="6"/>
  <c r="B13" i="6"/>
  <c r="F12" i="6"/>
  <c r="E12" i="6"/>
  <c r="D12" i="6"/>
  <c r="C12" i="6"/>
  <c r="B12" i="6"/>
  <c r="G12" i="6"/>
  <c r="F9" i="6"/>
  <c r="E9" i="6"/>
  <c r="D9" i="6"/>
  <c r="C9" i="6"/>
  <c r="B9" i="6"/>
  <c r="F8" i="6"/>
  <c r="E8" i="6"/>
  <c r="D8" i="6"/>
  <c r="C8" i="6"/>
  <c r="B8" i="6"/>
  <c r="G8" i="6" s="1"/>
  <c r="F7" i="6"/>
  <c r="E7" i="6"/>
  <c r="D7" i="6"/>
  <c r="C7" i="6"/>
  <c r="B7" i="6"/>
  <c r="G7" i="6" s="1"/>
  <c r="F4" i="6"/>
  <c r="E4" i="6"/>
  <c r="D4" i="6"/>
  <c r="C4" i="6"/>
  <c r="B4" i="6"/>
  <c r="F3" i="6"/>
  <c r="E3" i="6"/>
  <c r="D3" i="6"/>
  <c r="C3" i="6"/>
  <c r="B3" i="6"/>
  <c r="G4" i="6"/>
  <c r="G9" i="6"/>
  <c r="G13" i="3"/>
  <c r="G12" i="3"/>
  <c r="G9" i="3"/>
  <c r="G8" i="3"/>
  <c r="G7" i="3"/>
  <c r="G4" i="3"/>
  <c r="G3" i="3"/>
  <c r="G13" i="2"/>
  <c r="G12" i="2"/>
  <c r="G9" i="2"/>
  <c r="G8" i="2"/>
  <c r="G7" i="2"/>
  <c r="G4" i="2"/>
  <c r="G3" i="2"/>
  <c r="G13" i="4"/>
  <c r="G12" i="4"/>
  <c r="G9" i="4"/>
  <c r="G8" i="4"/>
  <c r="G7" i="4"/>
  <c r="G4" i="4"/>
  <c r="G3" i="4"/>
  <c r="G13" i="1"/>
  <c r="G12" i="1"/>
  <c r="G9" i="1"/>
  <c r="G8" i="1"/>
  <c r="G7" i="1"/>
  <c r="G4" i="1"/>
  <c r="G3" i="1"/>
  <c r="G3" i="6" l="1"/>
</calcChain>
</file>

<file path=xl/sharedStrings.xml><?xml version="1.0" encoding="utf-8"?>
<sst xmlns="http://schemas.openxmlformats.org/spreadsheetml/2006/main" count="131" uniqueCount="30">
  <si>
    <t>Els licitadors han d’aportar memòria descriptiva de l’empresa-laboratori aquesta ha de contenir com
a mínim: el detall de l’equip i mitjans dels que disposa, la relació de feines i la seva experiència així
com llistat de col·laboradors; el material que utilitza per treball i la descripció del seu protocol de
treball i del seu circuit de control de qualitat, així com detallar si es disposa de qualsevol norma ISO.</t>
  </si>
  <si>
    <t xml:space="preserve">CAL QUE OMPLIU LA VOSTRA PESTANYA DE PUNTUACIÓ </t>
  </si>
  <si>
    <r>
      <rPr>
        <b/>
        <sz val="11"/>
        <color theme="1"/>
        <rFont val="Aptos Narrow"/>
        <family val="2"/>
        <scheme val="minor"/>
      </rPr>
      <t>Equip</t>
    </r>
    <r>
      <rPr>
        <sz val="11"/>
        <color theme="1"/>
        <rFont val="Aptos Narrow"/>
        <family val="2"/>
        <scheme val="minor"/>
      </rPr>
      <t xml:space="preserve">: es valorarà el nombre de treballadors així com l’habilitació professional i
l’experiència de cadascun.  </t>
    </r>
  </si>
  <si>
    <t>FINS A 2 PUNTS</t>
  </si>
  <si>
    <r>
      <rPr>
        <b/>
        <sz val="11"/>
        <color theme="1"/>
        <rFont val="Aptos Narrow"/>
        <family val="2"/>
        <scheme val="minor"/>
      </rPr>
      <t>Mitjans</t>
    </r>
    <r>
      <rPr>
        <sz val="11"/>
        <color theme="1"/>
        <rFont val="Aptos Narrow"/>
        <family val="2"/>
        <scheme val="minor"/>
      </rPr>
      <t>: Relació d’equipament i tecnologia del centre. Es valorarà la modernització
i la capacitat de treball del laboratori.</t>
    </r>
  </si>
  <si>
    <r>
      <rPr>
        <b/>
        <sz val="11"/>
        <color theme="1"/>
        <rFont val="Aptos Narrow"/>
        <family val="2"/>
        <scheme val="minor"/>
      </rPr>
      <t>Catàleg i proveïdors en cartera</t>
    </r>
    <r>
      <rPr>
        <sz val="11"/>
        <color theme="1"/>
        <rFont val="Aptos Narrow"/>
        <family val="2"/>
        <scheme val="minor"/>
      </rPr>
      <t>: Es valorarà la cartera de l’empresa tant pel que fa
a productes ofertat, per tal de garantir que compta amb experiència suficient per a
totes les feines del lot, així com a la relació de proveïdors habituals, per valorar la
dimensió de la feina a la que està habitual</t>
    </r>
  </si>
  <si>
    <r>
      <rPr>
        <b/>
        <sz val="11"/>
        <color theme="1"/>
        <rFont val="Aptos Narrow"/>
        <family val="2"/>
        <scheme val="minor"/>
      </rPr>
      <t>Material</t>
    </r>
    <r>
      <rPr>
        <sz val="11"/>
        <color theme="1"/>
        <rFont val="Aptos Narrow"/>
        <family val="2"/>
        <scheme val="minor"/>
      </rPr>
      <t>: es valorarà la qualitat dels mateixos i la pluralitat de possibilitats quan es
pugui requerir.</t>
    </r>
  </si>
  <si>
    <r>
      <rPr>
        <b/>
        <sz val="11"/>
        <color theme="1"/>
        <rFont val="Aptos Narrow"/>
        <family val="2"/>
        <scheme val="minor"/>
      </rPr>
      <t>Protocol de treball</t>
    </r>
    <r>
      <rPr>
        <sz val="11"/>
        <color theme="1"/>
        <rFont val="Aptos Narrow"/>
        <family val="2"/>
        <scheme val="minor"/>
      </rPr>
      <t>: Es valorarà la compatibilitat amb l’operativa del centre i les
garanties dels controls de qualitats proposats.</t>
    </r>
  </si>
  <si>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family val="2"/>
        <scheme val="minor"/>
      </rPr>
      <t>: SUMA DELS ANTERIORS</t>
    </r>
  </si>
  <si>
    <t>FINS A 10 PUNTS</t>
  </si>
  <si>
    <t>Equip</t>
  </si>
  <si>
    <t>Mitjans</t>
  </si>
  <si>
    <t>Catàleg i proveïdors</t>
  </si>
  <si>
    <t>Material</t>
  </si>
  <si>
    <t>Protocol de treball</t>
  </si>
  <si>
    <t xml:space="preserve">TOTAL </t>
  </si>
  <si>
    <t>Subcontracta?</t>
  </si>
  <si>
    <t>LOT 2</t>
  </si>
  <si>
    <t>Norder</t>
  </si>
  <si>
    <t>Prodent</t>
  </si>
  <si>
    <t>LOT 3</t>
  </si>
  <si>
    <t>Dentalfer</t>
  </si>
  <si>
    <t>Kit Dental</t>
  </si>
  <si>
    <t>Odontecnic</t>
  </si>
  <si>
    <t>LOT 4</t>
  </si>
  <si>
    <t>Ortho</t>
  </si>
  <si>
    <t>Ortoapnea</t>
  </si>
  <si>
    <t>Indicar SI/NO</t>
  </si>
  <si>
    <t>NO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</si>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</sst>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2" fillId="0" borderId="2" xfId="0" applyFont="1" applyBorder="1"/>
    <xf numFmtId="0" fontId="3" fillId="0" borderId="0" xfId="0" applyFont="1" applyAlignment="1">
      <alignment wrapText="1"/>
    </xf>
    <xf numFmtId="0" fontId="2" fillId="4" borderId="0" xfId="0" applyFont="1" applyFill="1"/>
    <xf numFmtId="0" fontId="0" fillId="0" borderId="0" xfId="0" applyAlignment="1">
      <alignment wrapText="1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8615-D936-4E7C-AD49-5296F5ECA6DE}">
  <dimension ref="A1:B17"/>
  <sheetViews>
    <sheetView workbookViewId="0">
      <selection activeCell="D4" sqref="D4"/>
    </sheetView>
  </sheetViews>
  <sheetFormatPr baseColWidth="10" defaultColWidth="11.42578125" defaultRowHeight="15" x14ac:dyDescent="0.25"/>
  <cols>
    <col min="1" max="1" width="80.42578125" customWidth="1"/>
  </cols>
  <sheetData>
    <row r="1" spans="1:2" ht="126" x14ac:dyDescent="0.25">
      <c r="A1" s="6" t="s">
        <v>0</v>
      </c>
    </row>
    <row r="4" spans="1:2" x14ac:dyDescent="0.25">
      <c r="A4" s="7" t="s">
        <v>1</v>
      </c>
    </row>
    <row r="7" spans="1:2" ht="30" x14ac:dyDescent="0.25">
      <c r="A7" s="8" t="s">
        <v>2</v>
      </c>
      <c r="B7" t="s">
        <v>3</v>
      </c>
    </row>
    <row r="9" spans="1:2" ht="30" x14ac:dyDescent="0.25">
      <c r="A9" s="8" t="s">
        <v>4</v>
      </c>
      <c r="B9" t="s">
        <v>3</v>
      </c>
    </row>
    <row r="11" spans="1:2" ht="60" x14ac:dyDescent="0.25">
      <c r="A11" s="8" t="s">
        <v>5</v>
      </c>
      <c r="B11" t="s">
        <v>3</v>
      </c>
    </row>
    <row r="13" spans="1:2" ht="30" x14ac:dyDescent="0.25">
      <c r="A13" s="8" t="s">
        <v>6</v>
      </c>
      <c r="B13" t="s">
        <v>3</v>
      </c>
    </row>
    <row r="15" spans="1:2" ht="30" x14ac:dyDescent="0.25">
      <c r="A15" s="8" t="s">
        <v>7</v>
      </c>
      <c r="B15" t="s">
        <v>3</v>
      </c>
    </row>
    <row r="17" spans="1:2" x14ac:dyDescent="0.25">
      <c r="A17" t="s">
        <v>8</v>
      </c>
      <c r="B17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697F-EA7A-486C-90F7-BFE17BDE8AE5}">
  <dimension ref="A1:H15"/>
  <sheetViews>
    <sheetView workbookViewId="0">
      <selection sqref="A1:H13"/>
    </sheetView>
  </sheetViews>
  <sheetFormatPr baseColWidth="10" defaultColWidth="11.42578125" defaultRowHeight="15" x14ac:dyDescent="0.25"/>
  <cols>
    <col min="2" max="2" width="16.85546875" customWidth="1"/>
    <col min="3" max="3" width="17.42578125" customWidth="1"/>
    <col min="4" max="4" width="19.140625" customWidth="1"/>
    <col min="5" max="5" width="16.28515625" customWidth="1"/>
    <col min="6" max="6" width="18.140625" customWidth="1"/>
    <col min="7" max="7" width="13.5703125" customWidth="1"/>
    <col min="8" max="8" width="14.140625" customWidth="1"/>
  </cols>
  <sheetData>
    <row r="1" spans="1:8" x14ac:dyDescent="0.25">
      <c r="B1" s="5" t="s">
        <v>10</v>
      </c>
      <c r="C1" s="5" t="s">
        <v>11</v>
      </c>
      <c r="D1" s="5" t="s">
        <v>12</v>
      </c>
      <c r="E1" s="5" t="s">
        <v>13</v>
      </c>
      <c r="F1" s="5" t="s">
        <v>14</v>
      </c>
      <c r="G1" s="5" t="s">
        <v>15</v>
      </c>
      <c r="H1" s="1" t="s">
        <v>16</v>
      </c>
    </row>
    <row r="2" spans="1:8" x14ac:dyDescent="0.25">
      <c r="A2" s="4" t="s">
        <v>17</v>
      </c>
      <c r="B2" s="4"/>
      <c r="C2" s="4"/>
      <c r="D2" s="4"/>
      <c r="E2" s="4"/>
      <c r="F2" s="4"/>
      <c r="G2" s="4"/>
      <c r="H2" s="4"/>
    </row>
    <row r="3" spans="1:8" x14ac:dyDescent="0.25">
      <c r="A3" s="2" t="s">
        <v>18</v>
      </c>
      <c r="B3" s="2">
        <v>0.5</v>
      </c>
      <c r="C3" s="2">
        <v>0.5</v>
      </c>
      <c r="D3" s="2">
        <v>1</v>
      </c>
      <c r="E3" s="2">
        <v>1</v>
      </c>
      <c r="F3" s="2">
        <v>1</v>
      </c>
      <c r="G3" s="2">
        <f>B3+C3+D3+E3+F3</f>
        <v>4</v>
      </c>
      <c r="H3" s="3" t="s">
        <v>28</v>
      </c>
    </row>
    <row r="4" spans="1:8" x14ac:dyDescent="0.25">
      <c r="A4" s="2" t="s">
        <v>19</v>
      </c>
      <c r="B4" s="2">
        <v>2</v>
      </c>
      <c r="C4" s="2">
        <v>2</v>
      </c>
      <c r="D4" s="2">
        <v>2</v>
      </c>
      <c r="E4" s="2">
        <v>2</v>
      </c>
      <c r="F4" s="2">
        <v>2</v>
      </c>
      <c r="G4" s="2">
        <f>B4+C4+D4+E4+F4</f>
        <v>10</v>
      </c>
      <c r="H4" s="3" t="s">
        <v>28</v>
      </c>
    </row>
    <row r="5" spans="1:8" x14ac:dyDescent="0.25">
      <c r="H5" s="1"/>
    </row>
    <row r="6" spans="1:8" x14ac:dyDescent="0.25">
      <c r="A6" s="4" t="s">
        <v>20</v>
      </c>
      <c r="B6" s="4"/>
      <c r="C6" s="4"/>
      <c r="D6" s="4"/>
      <c r="E6" s="4"/>
      <c r="F6" s="4"/>
      <c r="G6" s="4"/>
      <c r="H6" s="4"/>
    </row>
    <row r="7" spans="1:8" x14ac:dyDescent="0.25">
      <c r="A7" s="2" t="s">
        <v>21</v>
      </c>
      <c r="B7" s="2">
        <v>2</v>
      </c>
      <c r="C7" s="2">
        <v>2</v>
      </c>
      <c r="D7" s="2">
        <v>2</v>
      </c>
      <c r="E7" s="2">
        <v>2</v>
      </c>
      <c r="F7" s="2">
        <v>2</v>
      </c>
      <c r="G7" s="2">
        <f>B7+C7+D7+E7+F7</f>
        <v>10</v>
      </c>
      <c r="H7" s="3" t="s">
        <v>28</v>
      </c>
    </row>
    <row r="8" spans="1:8" x14ac:dyDescent="0.25">
      <c r="A8" s="2" t="s">
        <v>22</v>
      </c>
      <c r="B8" s="2">
        <v>1</v>
      </c>
      <c r="C8" s="2">
        <v>0.5</v>
      </c>
      <c r="D8" s="2">
        <v>0.5</v>
      </c>
      <c r="E8" s="2">
        <v>1</v>
      </c>
      <c r="F8" s="2">
        <v>2</v>
      </c>
      <c r="G8" s="2">
        <f>B8+C8+D8+E8+F8</f>
        <v>5</v>
      </c>
      <c r="H8" s="3" t="s">
        <v>29</v>
      </c>
    </row>
    <row r="9" spans="1:8" x14ac:dyDescent="0.25">
      <c r="A9" s="2" t="s">
        <v>23</v>
      </c>
      <c r="B9" s="2">
        <v>2</v>
      </c>
      <c r="C9" s="2">
        <v>2</v>
      </c>
      <c r="D9" s="2">
        <v>2</v>
      </c>
      <c r="E9" s="2">
        <v>2</v>
      </c>
      <c r="F9" s="2">
        <v>2</v>
      </c>
      <c r="G9" s="2">
        <f>B9+C9+D9+E9+F9</f>
        <v>10</v>
      </c>
      <c r="H9" s="3" t="s">
        <v>28</v>
      </c>
    </row>
    <row r="10" spans="1:8" x14ac:dyDescent="0.25">
      <c r="H10" s="1"/>
    </row>
    <row r="11" spans="1:8" x14ac:dyDescent="0.25">
      <c r="A11" s="4" t="s">
        <v>24</v>
      </c>
      <c r="B11" s="4"/>
      <c r="C11" s="4"/>
      <c r="D11" s="4"/>
      <c r="E11" s="4"/>
      <c r="F11" s="4"/>
      <c r="G11" s="4"/>
      <c r="H11" s="4"/>
    </row>
    <row r="12" spans="1:8" x14ac:dyDescent="0.25">
      <c r="A12" s="2" t="s">
        <v>25</v>
      </c>
      <c r="B12" s="2">
        <v>1</v>
      </c>
      <c r="C12" s="2">
        <v>0.5</v>
      </c>
      <c r="D12" s="2">
        <v>1</v>
      </c>
      <c r="E12" s="2">
        <v>1</v>
      </c>
      <c r="F12" s="2">
        <v>1</v>
      </c>
      <c r="G12" s="2">
        <f>B12+C12+D12+E12+F12</f>
        <v>4.5</v>
      </c>
      <c r="H12" s="3" t="s">
        <v>28</v>
      </c>
    </row>
    <row r="13" spans="1:8" x14ac:dyDescent="0.25">
      <c r="A13" s="2" t="s">
        <v>26</v>
      </c>
      <c r="B13" s="2">
        <v>2</v>
      </c>
      <c r="C13" s="2">
        <v>2</v>
      </c>
      <c r="D13" s="2">
        <v>2</v>
      </c>
      <c r="E13" s="2">
        <v>2</v>
      </c>
      <c r="F13" s="2">
        <v>2</v>
      </c>
      <c r="G13" s="2">
        <f>B13+C13+D13+E13+F13</f>
        <v>10</v>
      </c>
      <c r="H13" s="3" t="s">
        <v>28</v>
      </c>
    </row>
    <row r="14" spans="1:8" x14ac:dyDescent="0.25">
      <c r="H14" s="1"/>
    </row>
    <row r="15" spans="1:8" x14ac:dyDescent="0.25">
      <c r="H15" s="1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91E0E-86EE-45B6-9A7E-4B03722055E5}">
  <dimension ref="A1:H15"/>
  <sheetViews>
    <sheetView workbookViewId="0">
      <selection sqref="A1:H15"/>
    </sheetView>
  </sheetViews>
  <sheetFormatPr baseColWidth="10" defaultColWidth="11.42578125" defaultRowHeight="15" x14ac:dyDescent="0.25"/>
  <cols>
    <col min="2" max="2" width="15.42578125" customWidth="1"/>
    <col min="3" max="3" width="15.140625" customWidth="1"/>
    <col min="4" max="4" width="22" customWidth="1"/>
    <col min="5" max="5" width="18.42578125" customWidth="1"/>
    <col min="6" max="6" width="19" customWidth="1"/>
    <col min="7" max="7" width="16.42578125" customWidth="1"/>
  </cols>
  <sheetData>
    <row r="1" spans="1:8" x14ac:dyDescent="0.25">
      <c r="B1" s="5" t="s">
        <v>10</v>
      </c>
      <c r="C1" s="5" t="s">
        <v>11</v>
      </c>
      <c r="D1" s="5" t="s">
        <v>12</v>
      </c>
      <c r="E1" s="5" t="s">
        <v>13</v>
      </c>
      <c r="F1" s="5" t="s">
        <v>14</v>
      </c>
      <c r="G1" s="5" t="s">
        <v>15</v>
      </c>
      <c r="H1" s="1" t="s">
        <v>16</v>
      </c>
    </row>
    <row r="2" spans="1:8" x14ac:dyDescent="0.25">
      <c r="A2" s="4" t="s">
        <v>17</v>
      </c>
      <c r="B2" s="4"/>
      <c r="C2" s="4"/>
      <c r="D2" s="4"/>
      <c r="E2" s="4"/>
      <c r="F2" s="4"/>
      <c r="G2" s="4"/>
      <c r="H2" s="4"/>
    </row>
    <row r="3" spans="1:8" x14ac:dyDescent="0.25">
      <c r="A3" s="2" t="s">
        <v>18</v>
      </c>
      <c r="B3" s="2"/>
      <c r="C3" s="2"/>
      <c r="D3" s="2"/>
      <c r="E3" s="2"/>
      <c r="F3" s="2"/>
      <c r="G3" s="2">
        <f>B3+C3+D3+E3+F3</f>
        <v>0</v>
      </c>
      <c r="H3" s="3"/>
    </row>
    <row r="4" spans="1:8" x14ac:dyDescent="0.25">
      <c r="A4" s="2" t="s">
        <v>19</v>
      </c>
      <c r="B4" s="2"/>
      <c r="C4" s="2"/>
      <c r="D4" s="2"/>
      <c r="E4" s="2"/>
      <c r="F4" s="2"/>
      <c r="G4" s="2">
        <f>B4+C4+D4+E4+F4</f>
        <v>0</v>
      </c>
      <c r="H4" s="3"/>
    </row>
    <row r="5" spans="1:8" x14ac:dyDescent="0.25">
      <c r="H5" s="1"/>
    </row>
    <row r="6" spans="1:8" x14ac:dyDescent="0.25">
      <c r="A6" s="4" t="s">
        <v>20</v>
      </c>
      <c r="B6" s="4"/>
      <c r="C6" s="4"/>
      <c r="D6" s="4"/>
      <c r="E6" s="4"/>
      <c r="F6" s="4"/>
      <c r="G6" s="4"/>
      <c r="H6" s="4"/>
    </row>
    <row r="7" spans="1:8" x14ac:dyDescent="0.25">
      <c r="A7" s="2" t="s">
        <v>21</v>
      </c>
      <c r="B7" s="2"/>
      <c r="C7" s="2"/>
      <c r="D7" s="2"/>
      <c r="E7" s="2"/>
      <c r="F7" s="2"/>
      <c r="G7" s="2">
        <f>B7+C7+D7+E7+F7</f>
        <v>0</v>
      </c>
      <c r="H7" s="3"/>
    </row>
    <row r="8" spans="1:8" x14ac:dyDescent="0.25">
      <c r="A8" s="2" t="s">
        <v>22</v>
      </c>
      <c r="B8" s="2"/>
      <c r="C8" s="2"/>
      <c r="D8" s="2"/>
      <c r="E8" s="2"/>
      <c r="F8" s="2"/>
      <c r="G8" s="2">
        <f>B8+C8+D8+E8+F8</f>
        <v>0</v>
      </c>
      <c r="H8" s="3"/>
    </row>
    <row r="9" spans="1:8" x14ac:dyDescent="0.25">
      <c r="A9" s="2" t="s">
        <v>23</v>
      </c>
      <c r="B9" s="2"/>
      <c r="C9" s="2"/>
      <c r="D9" s="2"/>
      <c r="E9" s="2"/>
      <c r="F9" s="2"/>
      <c r="G9" s="2">
        <f>B9+C9+D9+E9+F9</f>
        <v>0</v>
      </c>
      <c r="H9" s="3"/>
    </row>
    <row r="10" spans="1:8" x14ac:dyDescent="0.25">
      <c r="H10" s="1"/>
    </row>
    <row r="11" spans="1:8" x14ac:dyDescent="0.25">
      <c r="A11" s="4" t="s">
        <v>24</v>
      </c>
      <c r="B11" s="4"/>
      <c r="C11" s="4"/>
      <c r="D11" s="4"/>
      <c r="E11" s="4"/>
      <c r="F11" s="4"/>
      <c r="G11" s="4"/>
      <c r="H11" s="4"/>
    </row>
    <row r="12" spans="1:8" x14ac:dyDescent="0.25">
      <c r="A12" s="2" t="s">
        <v>25</v>
      </c>
      <c r="B12" s="2"/>
      <c r="C12" s="2"/>
      <c r="D12" s="2"/>
      <c r="E12" s="2"/>
      <c r="F12" s="2"/>
      <c r="G12" s="2">
        <f>B12+C12+D12+E12+F12</f>
        <v>0</v>
      </c>
      <c r="H12" s="3"/>
    </row>
    <row r="13" spans="1:8" x14ac:dyDescent="0.25">
      <c r="A13" s="2" t="s">
        <v>26</v>
      </c>
      <c r="B13" s="2"/>
      <c r="C13" s="2"/>
      <c r="D13" s="2"/>
      <c r="E13" s="2"/>
      <c r="F13" s="2"/>
      <c r="G13" s="2">
        <f>B13+C13+D13+E13+F13</f>
        <v>0</v>
      </c>
      <c r="H13" s="3"/>
    </row>
    <row r="14" spans="1:8" x14ac:dyDescent="0.25">
      <c r="H14" s="1"/>
    </row>
    <row r="15" spans="1:8" x14ac:dyDescent="0.25">
      <c r="H15" s="1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2824-A8D2-4707-91DC-9414EF726623}">
  <dimension ref="A1:H15"/>
  <sheetViews>
    <sheetView workbookViewId="0">
      <selection activeCell="E12" sqref="E12"/>
    </sheetView>
  </sheetViews>
  <sheetFormatPr baseColWidth="10" defaultColWidth="11.42578125" defaultRowHeight="15" x14ac:dyDescent="0.25"/>
  <cols>
    <col min="4" max="4" width="20.7109375" customWidth="1"/>
    <col min="5" max="5" width="13" customWidth="1"/>
    <col min="6" max="6" width="18.85546875" customWidth="1"/>
  </cols>
  <sheetData>
    <row r="1" spans="1:8" x14ac:dyDescent="0.25">
      <c r="B1" s="5" t="s">
        <v>10</v>
      </c>
      <c r="C1" s="5" t="s">
        <v>11</v>
      </c>
      <c r="D1" s="5" t="s">
        <v>12</v>
      </c>
      <c r="E1" s="5" t="s">
        <v>13</v>
      </c>
      <c r="F1" s="5" t="s">
        <v>14</v>
      </c>
      <c r="G1" s="5" t="s">
        <v>15</v>
      </c>
      <c r="H1" s="1" t="s">
        <v>16</v>
      </c>
    </row>
    <row r="2" spans="1:8" x14ac:dyDescent="0.25">
      <c r="A2" s="4" t="s">
        <v>17</v>
      </c>
      <c r="B2" s="4"/>
      <c r="C2" s="4"/>
      <c r="D2" s="4"/>
      <c r="E2" s="4"/>
      <c r="F2" s="4"/>
      <c r="G2" s="4"/>
      <c r="H2" s="4"/>
    </row>
    <row r="3" spans="1:8" x14ac:dyDescent="0.25">
      <c r="A3" s="2" t="s">
        <v>18</v>
      </c>
      <c r="B3" s="2">
        <v>0.5</v>
      </c>
      <c r="C3" s="2">
        <v>0.5</v>
      </c>
      <c r="D3" s="2">
        <v>1</v>
      </c>
      <c r="E3" s="2">
        <v>1</v>
      </c>
      <c r="F3" s="2">
        <v>1</v>
      </c>
      <c r="G3" s="2">
        <f>B3+C3+D3+E3+F3</f>
        <v>4</v>
      </c>
      <c r="H3" s="3" t="s">
        <v>28</v>
      </c>
    </row>
    <row r="4" spans="1:8" x14ac:dyDescent="0.25">
      <c r="A4" s="2" t="s">
        <v>19</v>
      </c>
      <c r="B4" s="2">
        <v>2</v>
      </c>
      <c r="C4" s="2">
        <v>2</v>
      </c>
      <c r="D4" s="2">
        <v>2</v>
      </c>
      <c r="E4" s="2">
        <v>2</v>
      </c>
      <c r="F4" s="2">
        <v>2</v>
      </c>
      <c r="G4" s="2">
        <f>B4+C4+D4+E4+F4</f>
        <v>10</v>
      </c>
      <c r="H4" s="3" t="s">
        <v>28</v>
      </c>
    </row>
    <row r="5" spans="1:8" x14ac:dyDescent="0.25">
      <c r="H5" s="1"/>
    </row>
    <row r="6" spans="1:8" x14ac:dyDescent="0.25">
      <c r="A6" s="4" t="s">
        <v>20</v>
      </c>
      <c r="B6" s="4"/>
      <c r="C6" s="4"/>
      <c r="D6" s="4"/>
      <c r="E6" s="4"/>
      <c r="F6" s="4"/>
      <c r="G6" s="4"/>
      <c r="H6" s="4"/>
    </row>
    <row r="7" spans="1:8" x14ac:dyDescent="0.25">
      <c r="A7" s="2" t="s">
        <v>21</v>
      </c>
      <c r="B7" s="2">
        <v>2</v>
      </c>
      <c r="C7" s="2">
        <v>2</v>
      </c>
      <c r="D7" s="2">
        <v>2</v>
      </c>
      <c r="E7" s="2">
        <v>2</v>
      </c>
      <c r="F7" s="2">
        <v>2</v>
      </c>
      <c r="G7" s="2">
        <f>B7+C7+D7+E7+F7</f>
        <v>10</v>
      </c>
      <c r="H7" s="3" t="s">
        <v>28</v>
      </c>
    </row>
    <row r="8" spans="1:8" x14ac:dyDescent="0.25">
      <c r="A8" s="2" t="s">
        <v>22</v>
      </c>
      <c r="B8" s="2">
        <v>1</v>
      </c>
      <c r="C8" s="2">
        <v>0.5</v>
      </c>
      <c r="D8" s="2">
        <v>1</v>
      </c>
      <c r="E8" s="2">
        <v>1</v>
      </c>
      <c r="F8" s="2">
        <v>2</v>
      </c>
      <c r="G8" s="2">
        <f>B8+C8+D8+E8+F8</f>
        <v>5.5</v>
      </c>
      <c r="H8" s="3" t="s">
        <v>29</v>
      </c>
    </row>
    <row r="9" spans="1:8" x14ac:dyDescent="0.25">
      <c r="A9" s="2" t="s">
        <v>23</v>
      </c>
      <c r="B9" s="2">
        <v>2</v>
      </c>
      <c r="C9" s="2">
        <v>2</v>
      </c>
      <c r="D9" s="2">
        <v>2</v>
      </c>
      <c r="E9" s="2">
        <v>2</v>
      </c>
      <c r="F9" s="2">
        <v>2</v>
      </c>
      <c r="G9" s="2">
        <f>B9+C9+D9+E9+F9</f>
        <v>10</v>
      </c>
      <c r="H9" s="3" t="s">
        <v>28</v>
      </c>
    </row>
    <row r="10" spans="1:8" x14ac:dyDescent="0.25">
      <c r="H10" s="1"/>
    </row>
    <row r="11" spans="1:8" x14ac:dyDescent="0.25">
      <c r="A11" s="4" t="s">
        <v>24</v>
      </c>
      <c r="B11" s="4"/>
      <c r="C11" s="4"/>
      <c r="D11" s="4"/>
      <c r="E11" s="4"/>
      <c r="F11" s="4"/>
      <c r="G11" s="4"/>
      <c r="H11" s="4"/>
    </row>
    <row r="12" spans="1:8" x14ac:dyDescent="0.25">
      <c r="A12" s="2" t="s">
        <v>25</v>
      </c>
      <c r="B12" s="2">
        <v>1</v>
      </c>
      <c r="C12" s="2">
        <v>0.5</v>
      </c>
      <c r="D12" s="2">
        <v>1</v>
      </c>
      <c r="E12" s="2">
        <v>1</v>
      </c>
      <c r="F12" s="2">
        <v>1</v>
      </c>
      <c r="G12" s="2">
        <f>B12+C12+D12+E12+F12</f>
        <v>4.5</v>
      </c>
      <c r="H12" s="3" t="s">
        <v>28</v>
      </c>
    </row>
    <row r="13" spans="1:8" x14ac:dyDescent="0.25">
      <c r="A13" s="2" t="s">
        <v>26</v>
      </c>
      <c r="B13" s="2">
        <v>2</v>
      </c>
      <c r="C13" s="2">
        <v>2</v>
      </c>
      <c r="D13" s="2">
        <v>2</v>
      </c>
      <c r="E13" s="2">
        <v>2</v>
      </c>
      <c r="F13" s="2">
        <v>2</v>
      </c>
      <c r="G13" s="2">
        <f>B13+C13+D13+E13+F13</f>
        <v>10</v>
      </c>
      <c r="H13" s="3" t="s">
        <v>28</v>
      </c>
    </row>
    <row r="14" spans="1:8" x14ac:dyDescent="0.25">
      <c r="H14" s="1"/>
    </row>
    <row r="15" spans="1:8" x14ac:dyDescent="0.25">
      <c r="H15" s="1" t="s"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10AD-678C-4EA6-8276-9E7AFA7B92C1}">
  <dimension ref="A1:H15"/>
  <sheetViews>
    <sheetView workbookViewId="0">
      <selection activeCell="H3" sqref="H3"/>
    </sheetView>
  </sheetViews>
  <sheetFormatPr baseColWidth="10" defaultColWidth="11.42578125" defaultRowHeight="15" x14ac:dyDescent="0.25"/>
  <cols>
    <col min="4" max="4" width="18.85546875" customWidth="1"/>
    <col min="6" max="6" width="20.5703125" customWidth="1"/>
  </cols>
  <sheetData>
    <row r="1" spans="1:8" x14ac:dyDescent="0.25">
      <c r="B1" s="5" t="s">
        <v>10</v>
      </c>
      <c r="C1" s="5" t="s">
        <v>11</v>
      </c>
      <c r="D1" s="5" t="s">
        <v>12</v>
      </c>
      <c r="E1" s="5" t="s">
        <v>13</v>
      </c>
      <c r="F1" s="5" t="s">
        <v>14</v>
      </c>
      <c r="G1" s="5" t="s">
        <v>15</v>
      </c>
      <c r="H1" s="1" t="s">
        <v>16</v>
      </c>
    </row>
    <row r="2" spans="1:8" x14ac:dyDescent="0.25">
      <c r="A2" s="4" t="s">
        <v>17</v>
      </c>
      <c r="B2" s="4"/>
      <c r="C2" s="4"/>
      <c r="D2" s="4"/>
      <c r="E2" s="4"/>
      <c r="F2" s="4"/>
      <c r="G2" s="4"/>
      <c r="H2" s="4"/>
    </row>
    <row r="3" spans="1:8" x14ac:dyDescent="0.25">
      <c r="A3" s="2" t="s">
        <v>18</v>
      </c>
      <c r="B3" s="2">
        <v>0.5</v>
      </c>
      <c r="C3" s="2">
        <v>0.5</v>
      </c>
      <c r="D3" s="2">
        <v>1</v>
      </c>
      <c r="E3" s="2">
        <v>1</v>
      </c>
      <c r="F3" s="2">
        <v>1</v>
      </c>
      <c r="G3" s="2">
        <f>B3+C3+D3+E3+F3</f>
        <v>4</v>
      </c>
      <c r="H3" s="3" t="s">
        <v>28</v>
      </c>
    </row>
    <row r="4" spans="1:8" x14ac:dyDescent="0.25">
      <c r="A4" s="2" t="s">
        <v>19</v>
      </c>
      <c r="B4" s="2">
        <v>2</v>
      </c>
      <c r="C4" s="2">
        <v>2</v>
      </c>
      <c r="D4" s="2">
        <v>2</v>
      </c>
      <c r="E4" s="2">
        <v>2</v>
      </c>
      <c r="F4" s="2">
        <v>2</v>
      </c>
      <c r="G4" s="2">
        <f>B4+C4+D4+E4+F4</f>
        <v>10</v>
      </c>
      <c r="H4" s="3" t="s">
        <v>28</v>
      </c>
    </row>
    <row r="5" spans="1:8" x14ac:dyDescent="0.25">
      <c r="H5" s="1"/>
    </row>
    <row r="6" spans="1:8" x14ac:dyDescent="0.25">
      <c r="A6" s="4" t="s">
        <v>20</v>
      </c>
      <c r="B6" s="4"/>
      <c r="C6" s="4"/>
      <c r="D6" s="4"/>
      <c r="E6" s="4"/>
      <c r="F6" s="4"/>
      <c r="G6" s="4"/>
      <c r="H6" s="4"/>
    </row>
    <row r="7" spans="1:8" x14ac:dyDescent="0.25">
      <c r="A7" s="2" t="s">
        <v>21</v>
      </c>
      <c r="B7" s="2">
        <v>2</v>
      </c>
      <c r="C7" s="2">
        <v>2</v>
      </c>
      <c r="D7" s="2">
        <v>2</v>
      </c>
      <c r="E7" s="2">
        <v>2</v>
      </c>
      <c r="F7" s="2">
        <v>2</v>
      </c>
      <c r="G7" s="2">
        <f>B7+C7+D7+E7+F7</f>
        <v>10</v>
      </c>
      <c r="H7" s="3" t="s">
        <v>28</v>
      </c>
    </row>
    <row r="8" spans="1:8" x14ac:dyDescent="0.25">
      <c r="A8" s="2" t="s">
        <v>22</v>
      </c>
      <c r="B8" s="2">
        <v>1</v>
      </c>
      <c r="C8" s="2">
        <v>0.5</v>
      </c>
      <c r="D8" s="2">
        <v>1</v>
      </c>
      <c r="E8" s="2">
        <v>1</v>
      </c>
      <c r="F8" s="2">
        <v>2</v>
      </c>
      <c r="G8" s="2">
        <f>B8+C8+D8+E8+F8</f>
        <v>5.5</v>
      </c>
      <c r="H8" s="3" t="s">
        <v>29</v>
      </c>
    </row>
    <row r="9" spans="1:8" x14ac:dyDescent="0.25">
      <c r="A9" s="2" t="s">
        <v>23</v>
      </c>
      <c r="B9" s="2">
        <v>2</v>
      </c>
      <c r="C9" s="2">
        <v>2</v>
      </c>
      <c r="D9" s="2">
        <v>2</v>
      </c>
      <c r="E9" s="2">
        <v>2</v>
      </c>
      <c r="F9" s="2">
        <v>2</v>
      </c>
      <c r="G9" s="2">
        <f>B9+C9+D9+E9+F9</f>
        <v>10</v>
      </c>
      <c r="H9" s="3" t="s">
        <v>28</v>
      </c>
    </row>
    <row r="10" spans="1:8" x14ac:dyDescent="0.25">
      <c r="H10" s="1"/>
    </row>
    <row r="11" spans="1:8" x14ac:dyDescent="0.25">
      <c r="A11" s="4" t="s">
        <v>24</v>
      </c>
      <c r="B11" s="4"/>
      <c r="C11" s="4"/>
      <c r="D11" s="4"/>
      <c r="E11" s="4"/>
      <c r="F11" s="4"/>
      <c r="G11" s="4"/>
      <c r="H11" s="4"/>
    </row>
    <row r="12" spans="1:8" x14ac:dyDescent="0.25">
      <c r="A12" s="2" t="s">
        <v>25</v>
      </c>
      <c r="B12" s="2">
        <v>1</v>
      </c>
      <c r="C12" s="2">
        <v>0.5</v>
      </c>
      <c r="D12" s="2">
        <v>1</v>
      </c>
      <c r="E12" s="2">
        <v>1</v>
      </c>
      <c r="F12" s="2">
        <v>1</v>
      </c>
      <c r="G12" s="2">
        <f>B12+C12+D12+E12+F12</f>
        <v>4.5</v>
      </c>
      <c r="H12" s="3" t="s">
        <v>28</v>
      </c>
    </row>
    <row r="13" spans="1:8" x14ac:dyDescent="0.25">
      <c r="A13" s="2" t="s">
        <v>26</v>
      </c>
      <c r="B13" s="2">
        <v>2</v>
      </c>
      <c r="C13" s="2">
        <v>2</v>
      </c>
      <c r="D13" s="2">
        <v>2</v>
      </c>
      <c r="E13" s="2">
        <v>2</v>
      </c>
      <c r="F13" s="2">
        <v>2</v>
      </c>
      <c r="G13" s="2">
        <f>B13+C13+D13+E13+F13</f>
        <v>10</v>
      </c>
      <c r="H13" s="3" t="s">
        <v>28</v>
      </c>
    </row>
    <row r="14" spans="1:8" x14ac:dyDescent="0.25">
      <c r="H14" s="1"/>
    </row>
    <row r="15" spans="1:8" x14ac:dyDescent="0.25">
      <c r="H15" s="1" t="s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7ADF-1F5C-4AD6-95C1-1B9D27BA7B5E}">
  <dimension ref="A1:H13"/>
  <sheetViews>
    <sheetView tabSelected="1" workbookViewId="0">
      <selection activeCell="A2" sqref="A2:G13"/>
    </sheetView>
  </sheetViews>
  <sheetFormatPr baseColWidth="10" defaultRowHeight="15" x14ac:dyDescent="0.25"/>
  <cols>
    <col min="4" max="4" width="12.5703125" bestFit="1" customWidth="1"/>
  </cols>
  <sheetData>
    <row r="1" spans="1:8" x14ac:dyDescent="0.25">
      <c r="B1" s="5" t="s">
        <v>10</v>
      </c>
      <c r="C1" s="5" t="s">
        <v>11</v>
      </c>
      <c r="D1" s="5" t="s">
        <v>12</v>
      </c>
      <c r="E1" s="5" t="s">
        <v>13</v>
      </c>
      <c r="F1" s="5" t="s">
        <v>14</v>
      </c>
      <c r="G1" s="5" t="s">
        <v>15</v>
      </c>
      <c r="H1" s="1" t="s">
        <v>16</v>
      </c>
    </row>
    <row r="2" spans="1:8" x14ac:dyDescent="0.25">
      <c r="A2" s="4" t="s">
        <v>17</v>
      </c>
      <c r="B2" s="4"/>
      <c r="C2" s="4"/>
      <c r="D2" s="4"/>
      <c r="E2" s="4"/>
      <c r="F2" s="4"/>
      <c r="G2" s="4"/>
      <c r="H2" s="4"/>
    </row>
    <row r="3" spans="1:8" x14ac:dyDescent="0.25">
      <c r="A3" s="2" t="s">
        <v>18</v>
      </c>
      <c r="B3" s="2">
        <f>SUM('Dr. Lòpez'!B3+'Dr. Anglada'!B3+ 'Dr. Ayuso'!B3)/3</f>
        <v>0.5</v>
      </c>
      <c r="C3" s="2">
        <f>SUM('Dr. Lòpez'!C3+'Dr. Anglada'!C3+ 'Dr. Ayuso'!C3)/3</f>
        <v>0.5</v>
      </c>
      <c r="D3" s="2">
        <f>SUM('Dr. Lòpez'!D3+'Dr. Anglada'!D3+ 'Dr. Ayuso'!D3)/3</f>
        <v>1</v>
      </c>
      <c r="E3" s="2">
        <f>SUM('Dr. Lòpez'!E3+'Dr. Anglada'!E3+ 'Dr. Ayuso'!E3)/3</f>
        <v>1</v>
      </c>
      <c r="F3" s="2">
        <f>SUM('Dr. Lòpez'!F3+'Dr. Anglada'!F3+ 'Dr. Ayuso'!F3)/3</f>
        <v>1</v>
      </c>
      <c r="G3" s="2">
        <f t="shared" ref="G3:G4" si="0">B3+C3+D3+E3+F3</f>
        <v>4</v>
      </c>
      <c r="H3" s="3" t="s">
        <v>28</v>
      </c>
    </row>
    <row r="4" spans="1:8" x14ac:dyDescent="0.25">
      <c r="A4" s="2" t="s">
        <v>19</v>
      </c>
      <c r="B4" s="2">
        <f>SUM('Dr. Lòpez'!B4+'Dr. Anglada'!B4+ 'Dr. Ayuso'!B4)/3</f>
        <v>2</v>
      </c>
      <c r="C4" s="2">
        <f>SUM('Dr. Lòpez'!C4+'Dr. Anglada'!C4+ 'Dr. Ayuso'!C4)/3</f>
        <v>2</v>
      </c>
      <c r="D4" s="2">
        <f>SUM('Dr. Lòpez'!D4+'Dr. Anglada'!D4+ 'Dr. Ayuso'!D4)/3</f>
        <v>2</v>
      </c>
      <c r="E4" s="2">
        <f>SUM('Dr. Lòpez'!E4+'Dr. Anglada'!E4+ 'Dr. Ayuso'!E4)/3</f>
        <v>2</v>
      </c>
      <c r="F4" s="2">
        <f>SUM('Dr. Lòpez'!F4+'Dr. Anglada'!F4+ 'Dr. Ayuso'!F4)/3</f>
        <v>2</v>
      </c>
      <c r="G4" s="2">
        <f t="shared" si="0"/>
        <v>10</v>
      </c>
      <c r="H4" s="3" t="s">
        <v>28</v>
      </c>
    </row>
    <row r="5" spans="1:8" x14ac:dyDescent="0.25">
      <c r="H5" s="1"/>
    </row>
    <row r="6" spans="1:8" x14ac:dyDescent="0.25">
      <c r="A6" s="4" t="s">
        <v>20</v>
      </c>
      <c r="B6" s="4"/>
      <c r="C6" s="4"/>
      <c r="D6" s="4"/>
      <c r="E6" s="4"/>
      <c r="F6" s="4"/>
      <c r="G6" s="4"/>
      <c r="H6" s="4"/>
    </row>
    <row r="7" spans="1:8" x14ac:dyDescent="0.25">
      <c r="A7" s="2" t="s">
        <v>21</v>
      </c>
      <c r="B7" s="2">
        <f>SUM('Dr. Lòpez'!B7+'Dr. Anglada'!B7+ 'Dr. Ayuso'!B7)/3</f>
        <v>2</v>
      </c>
      <c r="C7" s="2">
        <f>SUM('Dr. Lòpez'!C7+'Dr. Anglada'!C7+ 'Dr. Ayuso'!C7)/3</f>
        <v>2</v>
      </c>
      <c r="D7" s="2">
        <f>SUM('Dr. Lòpez'!D7+'Dr. Anglada'!D7+ 'Dr. Ayuso'!D7)/3</f>
        <v>2</v>
      </c>
      <c r="E7" s="2">
        <f>SUM('Dr. Lòpez'!E7+'Dr. Anglada'!E7+ 'Dr. Ayuso'!E7)/3</f>
        <v>2</v>
      </c>
      <c r="F7" s="2">
        <f>SUM('Dr. Lòpez'!F7+'Dr. Anglada'!F7+ 'Dr. Ayuso'!F7)/3</f>
        <v>2</v>
      </c>
      <c r="G7" s="2">
        <f t="shared" ref="G7:G9" si="1">B7+C7+D7+E7+F7</f>
        <v>10</v>
      </c>
      <c r="H7" s="3" t="s">
        <v>28</v>
      </c>
    </row>
    <row r="8" spans="1:8" x14ac:dyDescent="0.25">
      <c r="A8" s="2" t="s">
        <v>22</v>
      </c>
      <c r="B8" s="2">
        <f>SUM('Dr. Lòpez'!B8+'Dr. Anglada'!B8+ 'Dr. Ayuso'!B8)/3</f>
        <v>1</v>
      </c>
      <c r="C8" s="2">
        <f>SUM('Dr. Lòpez'!C8+'Dr. Anglada'!C8+ 'Dr. Ayuso'!C8)/3</f>
        <v>0.5</v>
      </c>
      <c r="D8" s="9">
        <f>SUM('Dr. Lòpez'!D8+'Dr. Anglada'!D8+ 'Dr. Ayuso'!D8)/3</f>
        <v>0.83333333333333337</v>
      </c>
      <c r="E8" s="2">
        <f>SUM('Dr. Lòpez'!E8+'Dr. Anglada'!E8+ 'Dr. Ayuso'!E8)/3</f>
        <v>1</v>
      </c>
      <c r="F8" s="2">
        <f>SUM('Dr. Lòpez'!F8+'Dr. Anglada'!F8+ 'Dr. Ayuso'!F8)/3</f>
        <v>2</v>
      </c>
      <c r="G8" s="9">
        <f t="shared" si="1"/>
        <v>5.3333333333333339</v>
      </c>
      <c r="H8" s="3" t="s">
        <v>29</v>
      </c>
    </row>
    <row r="9" spans="1:8" x14ac:dyDescent="0.25">
      <c r="A9" s="2" t="s">
        <v>23</v>
      </c>
      <c r="B9" s="2">
        <f>SUM('Dr. Lòpez'!B9+'Dr. Anglada'!B9+ 'Dr. Ayuso'!B9)/3</f>
        <v>2</v>
      </c>
      <c r="C9" s="2">
        <f>SUM('Dr. Lòpez'!C9+'Dr. Anglada'!C9+ 'Dr. Ayuso'!C9)/3</f>
        <v>2</v>
      </c>
      <c r="D9" s="2">
        <f>SUM('Dr. Lòpez'!D9+'Dr. Anglada'!D9+ 'Dr. Ayuso'!D9)/3</f>
        <v>2</v>
      </c>
      <c r="E9" s="2">
        <f>SUM('Dr. Lòpez'!E9+'Dr. Anglada'!E9+ 'Dr. Ayuso'!E9)/3</f>
        <v>2</v>
      </c>
      <c r="F9" s="2">
        <f>SUM('Dr. Lòpez'!F9+'Dr. Anglada'!F9+ 'Dr. Ayuso'!F9)/3</f>
        <v>2</v>
      </c>
      <c r="G9" s="2">
        <f t="shared" si="1"/>
        <v>10</v>
      </c>
      <c r="H9" s="3" t="s">
        <v>28</v>
      </c>
    </row>
    <row r="10" spans="1:8" x14ac:dyDescent="0.25">
      <c r="H10" s="1"/>
    </row>
    <row r="11" spans="1:8" x14ac:dyDescent="0.25">
      <c r="A11" s="4" t="s">
        <v>24</v>
      </c>
      <c r="B11" s="4"/>
      <c r="C11" s="4"/>
      <c r="D11" s="4"/>
      <c r="E11" s="4"/>
      <c r="F11" s="4"/>
      <c r="G11" s="4"/>
      <c r="H11" s="4"/>
    </row>
    <row r="12" spans="1:8" x14ac:dyDescent="0.25">
      <c r="A12" s="2" t="s">
        <v>25</v>
      </c>
      <c r="B12" s="2">
        <f>SUM('Dr. Lòpez'!B12+'Dr. Anglada'!B12+ 'Dr. Ayuso'!B12)/3</f>
        <v>1</v>
      </c>
      <c r="C12" s="2">
        <f>SUM('Dr. Lòpez'!C12+'Dr. Anglada'!C12+ 'Dr. Ayuso'!C12)/3</f>
        <v>0.5</v>
      </c>
      <c r="D12" s="2">
        <f>SUM('Dr. Lòpez'!D12+'Dr. Anglada'!D12+ 'Dr. Ayuso'!D12)/3</f>
        <v>1</v>
      </c>
      <c r="E12" s="2">
        <f>SUM('Dr. Lòpez'!E12+'Dr. Anglada'!E12+ 'Dr. Ayuso'!E12)/3</f>
        <v>1</v>
      </c>
      <c r="F12" s="2">
        <f>SUM('Dr. Lòpez'!F12+'Dr. Anglada'!F12+ 'Dr. Ayuso'!F12)/3</f>
        <v>1</v>
      </c>
      <c r="G12" s="2">
        <f>B12+C12+D12+E12+F12</f>
        <v>4.5</v>
      </c>
      <c r="H12" s="3" t="s">
        <v>28</v>
      </c>
    </row>
    <row r="13" spans="1:8" x14ac:dyDescent="0.25">
      <c r="A13" s="2" t="s">
        <v>26</v>
      </c>
      <c r="B13" s="2">
        <f>SUM('Dr. Lòpez'!B13+'Dr. Anglada'!B13+ 'Dr. Ayuso'!B13)/3</f>
        <v>2</v>
      </c>
      <c r="C13" s="2">
        <f>SUM('Dr. Lòpez'!C13+'Dr. Anglada'!C13+ 'Dr. Ayuso'!C13)/3</f>
        <v>2</v>
      </c>
      <c r="D13" s="2">
        <f>SUM('Dr. Lòpez'!D13+'Dr. Anglada'!D13+ 'Dr. Ayuso'!D13)/3</f>
        <v>2</v>
      </c>
      <c r="E13" s="2">
        <f>SUM('Dr. Lòpez'!E13+'Dr. Anglada'!E13+ 'Dr. Ayuso'!E13)/3</f>
        <v>2</v>
      </c>
      <c r="F13" s="2">
        <f>SUM('Dr. Lòpez'!F13+'Dr. Anglada'!F13+ 'Dr. Ayuso'!F13)/3</f>
        <v>2</v>
      </c>
      <c r="G13" s="2">
        <f>B13+C13+D13+E13+F13</f>
        <v>10</v>
      </c>
      <c r="H13" s="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Instruccions</vt:lpstr>
      <vt:lpstr>Dr. Lòpez</vt:lpstr>
      <vt:lpstr>Dra. Peraire</vt:lpstr>
      <vt:lpstr>Dr. Anglada</vt:lpstr>
      <vt:lpstr>Dr. Ayuso</vt:lpstr>
      <vt:lpstr>PUNTUACIÓ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Perez Aguilar</dc:creator>
  <cp:keywords/>
  <dc:description/>
  <cp:lastModifiedBy>Sandra Perez Aguilar</cp:lastModifiedBy>
  <cp:revision/>
  <dcterms:created xsi:type="dcterms:W3CDTF">2025-07-15T11:21:53Z</dcterms:created>
  <dcterms:modified xsi:type="dcterms:W3CDTF">2025-07-25T12:14:31Z</dcterms:modified>
  <cp:category/>
  <cp:contentStatus/>
</cp:coreProperties>
</file>