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gccat-my.sharepoint.com/personal/ernest_bosch_icgc_cat/Documents/01.Gestió/03.concursos/2025/LLOGUER_ESPAIS/plec/"/>
    </mc:Choice>
  </mc:AlternateContent>
  <xr:revisionPtr revIDLastSave="11" documentId="13_ncr:1_{2E6D4F99-DB8F-458C-B664-86FD4ADAA582}" xr6:coauthVersionLast="47" xr6:coauthVersionMax="47" xr10:uidLastSave="{DEAF1592-CE93-40B9-BF62-325FFBE68DB8}"/>
  <bookViews>
    <workbookView xWindow="3300" yWindow="1365" windowWidth="21780" windowHeight="14010" activeTab="1" xr2:uid="{711B9372-F15B-4264-96ED-DBAACD65FB98}"/>
  </bookViews>
  <sheets>
    <sheet name="2023" sheetId="2" r:id="rId1"/>
    <sheet name="2024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3" l="1"/>
  <c r="H25" i="3"/>
  <c r="G25" i="3"/>
  <c r="F25" i="3"/>
  <c r="I24" i="3"/>
  <c r="H24" i="3"/>
  <c r="G24" i="3"/>
  <c r="F24" i="3"/>
  <c r="E24" i="3"/>
  <c r="E25" i="3" s="1"/>
  <c r="D24" i="3"/>
  <c r="D25" i="3" s="1"/>
  <c r="C24" i="3"/>
  <c r="C25" i="3" s="1"/>
  <c r="B24" i="3"/>
  <c r="B25" i="3" s="1"/>
  <c r="D9" i="3"/>
  <c r="J22" i="2" l="1"/>
  <c r="I22" i="2"/>
  <c r="H22" i="2"/>
  <c r="F22" i="2"/>
  <c r="C22" i="2"/>
  <c r="B22" i="2"/>
  <c r="K21" i="2"/>
  <c r="K22" i="2" s="1"/>
  <c r="J21" i="2"/>
  <c r="I21" i="2"/>
  <c r="H21" i="2"/>
  <c r="G21" i="2"/>
  <c r="G22" i="2" s="1"/>
  <c r="F21" i="2"/>
  <c r="E21" i="2"/>
  <c r="E22" i="2" s="1"/>
  <c r="D21" i="2"/>
  <c r="D22" i="2" s="1"/>
  <c r="C21" i="2"/>
  <c r="B21" i="2"/>
  <c r="D9" i="2"/>
</calcChain>
</file>

<file path=xl/sharedStrings.xml><?xml version="1.0" encoding="utf-8"?>
<sst xmlns="http://schemas.openxmlformats.org/spreadsheetml/2006/main" count="97" uniqueCount="57">
  <si>
    <t>LLIBRE DE RESIDUS</t>
  </si>
  <si>
    <t>Llibre de residus - Hangar</t>
  </si>
  <si>
    <t>Any</t>
  </si>
  <si>
    <t xml:space="preserve">Data de revisió: </t>
  </si>
  <si>
    <t>RESIDUS PERILLOSOS</t>
  </si>
  <si>
    <t>Codi Productor: P-71492.2</t>
  </si>
  <si>
    <t>Codi Destinatari/Gestor: E-1123.09</t>
  </si>
  <si>
    <r>
      <t xml:space="preserve">Centre: </t>
    </r>
    <r>
      <rPr>
        <b/>
        <sz val="10"/>
        <rFont val="Candara"/>
        <family val="2"/>
      </rPr>
      <t>CRT RESIDUS PERILLOSOS</t>
    </r>
  </si>
  <si>
    <t>NIMA: 0800981445</t>
  </si>
  <si>
    <t>NIMA: 0800515443</t>
  </si>
  <si>
    <t>Adreça: POL. INDUSTRIAL CAN PARELLADA. CARRER ÀRIES, 57, NAUS A i B      TERRASSA 08228</t>
  </si>
  <si>
    <t>RESIDUS NO PERILLOSOS</t>
  </si>
  <si>
    <t>Codi Productor: P-72492.2</t>
  </si>
  <si>
    <t>Codi Destinatari/Gestor: E-81.94</t>
  </si>
  <si>
    <t>Codi Transportista: T-099</t>
  </si>
  <si>
    <r>
      <t xml:space="preserve">Centre: </t>
    </r>
    <r>
      <rPr>
        <b/>
        <sz val="10"/>
        <rFont val="Candara"/>
        <family val="2"/>
      </rPr>
      <t>CRT RESIDUS NO PERILLOSOS</t>
    </r>
  </si>
  <si>
    <t>NIMA: 0800522370</t>
  </si>
  <si>
    <t>NIMA: 08005250084</t>
  </si>
  <si>
    <t>Adreça: AVINGUDA CAN FONTANALS S/N        SANT CUGAT DEL VALLÈS 08195</t>
  </si>
  <si>
    <t>E/P</t>
  </si>
  <si>
    <t>NE/NP</t>
  </si>
  <si>
    <t>RESIDUS</t>
  </si>
  <si>
    <t>Absorbents</t>
  </si>
  <si>
    <t>Envasos contaminants</t>
  </si>
  <si>
    <t>Aerosols</t>
  </si>
  <si>
    <t>Extintors</t>
  </si>
  <si>
    <t>Envasos a
pressió</t>
  </si>
  <si>
    <t>Filtrers d'oli</t>
  </si>
  <si>
    <t>Olis
bruts</t>
  </si>
  <si>
    <t>Mescla de
carburants</t>
  </si>
  <si>
    <t>Paper i cartró</t>
  </si>
  <si>
    <t>Plàstics, alumini, envasos i embalatges</t>
  </si>
  <si>
    <t>Albarans</t>
  </si>
  <si>
    <t>NÚM. FACTURA</t>
  </si>
  <si>
    <t>CODIS CER/LER</t>
  </si>
  <si>
    <t>VIA DE GESTIÓ</t>
  </si>
  <si>
    <t>D1501</t>
  </si>
  <si>
    <t>R1303</t>
  </si>
  <si>
    <t>R1202</t>
  </si>
  <si>
    <t>R1201</t>
  </si>
  <si>
    <t>DT745852</t>
  </si>
  <si>
    <t>FM2023008194</t>
  </si>
  <si>
    <t>TOTAL TONES</t>
  </si>
  <si>
    <t>TOTAL KG.</t>
  </si>
  <si>
    <t>DADES DEL PRODUCTOR</t>
  </si>
  <si>
    <t>DADES OPERADOR DE TRASLLAT i INSTAL·LACIÓ DE DESTÍ</t>
  </si>
  <si>
    <t>SIRCAT</t>
  </si>
  <si>
    <t>Codi ROGR: E-1448.13</t>
  </si>
  <si>
    <r>
      <t xml:space="preserve">Centre: </t>
    </r>
    <r>
      <rPr>
        <b/>
        <sz val="10"/>
        <rFont val="Arial"/>
        <family val="2"/>
      </rPr>
      <t>SERVEIS INTEGRALS DE RESIDUS DE CATALUNYA, S.L.</t>
    </r>
  </si>
  <si>
    <t>NIMA: 0800591399</t>
  </si>
  <si>
    <t>Adreça:  PUIG I CADAFALCH, 17. POLÍGON INDUSTRIAL RUBÍ-SUD    08191 RUBÍ</t>
  </si>
  <si>
    <t>E/NotPre</t>
  </si>
  <si>
    <t>FRA Forfait</t>
  </si>
  <si>
    <t>FRA Resta Residus</t>
  </si>
  <si>
    <t>Data</t>
  </si>
  <si>
    <t>242195-Ff</t>
  </si>
  <si>
    <t>246487-ff/246488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</si>
</sst>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0.00\ &quot;€&quot;"/>
    <numFmt numFmtId="166" formatCode="0.000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20"/>
      <color indexed="9"/>
      <name val="Candara"/>
      <family val="2"/>
    </font>
    <font>
      <sz val="10"/>
      <name val="Candara"/>
      <family val="2"/>
    </font>
    <font>
      <b/>
      <sz val="10"/>
      <name val="Candara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8"/>
      <name val="Arial"/>
      <family val="2"/>
    </font>
    <font>
      <b/>
      <sz val="18"/>
      <color theme="0"/>
      <name val="Arial"/>
      <family val="2"/>
    </font>
    <font>
      <b/>
      <sz val="14"/>
      <color rgb="FFFF0000"/>
      <name val="Arial"/>
      <family val="2"/>
    </font>
    <font>
      <sz val="18"/>
      <color theme="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sz val="9"/>
      <color rgb="FF0000FF"/>
      <name val="Arial"/>
      <family val="2"/>
    </font>
    <font>
      <sz val="9"/>
      <color theme="5" tint="-0.249977111117893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rgb="FFFFD300"/>
        <bgColor indexed="64"/>
      </patternFill>
    </fill>
    <fill>
      <patternFill patternType="solid">
        <fgColor rgb="FFF59D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1F5E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1" fillId="0" borderId="0"/>
  </cellStyleXfs>
  <cellXfs count="147">
    <xf numFmtId="0" fontId="0" fillId="0" borderId="0" xfId="0"/>
    <xf numFmtId="0" fontId="4" fillId="0" borderId="0" xfId="1" applyFont="1" applyAlignment="1">
      <alignment wrapText="1"/>
    </xf>
    <xf numFmtId="0" fontId="5" fillId="0" borderId="0" xfId="1" applyFont="1" applyAlignment="1">
      <alignment horizontal="center" vertical="center" wrapText="1"/>
    </xf>
    <xf numFmtId="0" fontId="6" fillId="0" borderId="0" xfId="1" applyFont="1"/>
    <xf numFmtId="0" fontId="6" fillId="0" borderId="0" xfId="1" applyFont="1" applyAlignment="1">
      <alignment vertical="center"/>
    </xf>
    <xf numFmtId="0" fontId="7" fillId="0" borderId="0" xfId="1" applyFont="1" applyAlignment="1">
      <alignment vertical="top"/>
    </xf>
    <xf numFmtId="0" fontId="7" fillId="0" borderId="0" xfId="1" applyFont="1" applyAlignment="1">
      <alignment vertical="top" wrapText="1"/>
    </xf>
    <xf numFmtId="0" fontId="7" fillId="0" borderId="0" xfId="1" applyFont="1"/>
    <xf numFmtId="0" fontId="7" fillId="0" borderId="0" xfId="1" applyFont="1" applyAlignment="1">
      <alignment horizontal="left"/>
    </xf>
    <xf numFmtId="0" fontId="8" fillId="3" borderId="1" xfId="1" applyFont="1" applyFill="1" applyBorder="1" applyAlignment="1" applyProtection="1">
      <alignment horizontal="left" vertical="center"/>
      <protection locked="0"/>
    </xf>
    <xf numFmtId="0" fontId="8" fillId="4" borderId="0" xfId="1" applyFont="1" applyFill="1" applyAlignment="1" applyProtection="1">
      <alignment horizontal="left" vertical="center"/>
      <protection locked="0"/>
    </xf>
    <xf numFmtId="0" fontId="9" fillId="4" borderId="0" xfId="1" applyFont="1" applyFill="1" applyAlignment="1" applyProtection="1">
      <alignment horizontal="left" vertical="center"/>
      <protection locked="0"/>
    </xf>
    <xf numFmtId="0" fontId="9" fillId="4" borderId="0" xfId="1" applyFont="1" applyFill="1" applyAlignment="1">
      <alignment horizontal="center" vertical="top"/>
    </xf>
    <xf numFmtId="0" fontId="9" fillId="4" borderId="0" xfId="1" applyFont="1" applyFill="1" applyAlignment="1">
      <alignment horizontal="center" vertical="top" wrapText="1"/>
    </xf>
    <xf numFmtId="0" fontId="9" fillId="4" borderId="0" xfId="1" applyFont="1" applyFill="1" applyAlignment="1">
      <alignment horizontal="center" vertical="center" wrapText="1"/>
    </xf>
    <xf numFmtId="0" fontId="10" fillId="4" borderId="0" xfId="1" applyFont="1" applyFill="1" applyAlignment="1">
      <alignment vertical="center" wrapText="1"/>
    </xf>
    <xf numFmtId="0" fontId="10" fillId="4" borderId="0" xfId="1" applyFont="1" applyFill="1" applyAlignment="1">
      <alignment horizontal="center" vertical="center" wrapText="1"/>
    </xf>
    <xf numFmtId="0" fontId="11" fillId="0" borderId="0" xfId="1" applyFont="1"/>
    <xf numFmtId="0" fontId="12" fillId="0" borderId="0" xfId="2" applyFont="1" applyAlignment="1">
      <alignment horizontal="left" vertical="center"/>
    </xf>
    <xf numFmtId="0" fontId="13" fillId="0" borderId="0" xfId="1" applyFont="1" applyAlignment="1">
      <alignment vertical="top"/>
    </xf>
    <xf numFmtId="0" fontId="13" fillId="0" borderId="0" xfId="1" applyFont="1" applyAlignment="1">
      <alignment vertical="top" wrapText="1"/>
    </xf>
    <xf numFmtId="0" fontId="13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13" fillId="5" borderId="0" xfId="1" applyFont="1" applyFill="1" applyAlignment="1">
      <alignment vertical="center"/>
    </xf>
    <xf numFmtId="0" fontId="13" fillId="6" borderId="2" xfId="1" applyFont="1" applyFill="1" applyBorder="1" applyAlignment="1">
      <alignment vertical="center"/>
    </xf>
    <xf numFmtId="0" fontId="14" fillId="7" borderId="3" xfId="1" applyFont="1" applyFill="1" applyBorder="1" applyAlignment="1">
      <alignment vertical="center"/>
    </xf>
    <xf numFmtId="0" fontId="14" fillId="7" borderId="0" xfId="1" applyFont="1" applyFill="1" applyAlignment="1">
      <alignment vertical="center"/>
    </xf>
    <xf numFmtId="0" fontId="14" fillId="5" borderId="0" xfId="1" applyFont="1" applyFill="1" applyAlignment="1">
      <alignment vertical="center"/>
    </xf>
    <xf numFmtId="0" fontId="6" fillId="0" borderId="0" xfId="1" applyFont="1" applyAlignment="1">
      <alignment vertical="top"/>
    </xf>
    <xf numFmtId="0" fontId="6" fillId="0" borderId="0" xfId="1" applyFont="1" applyAlignment="1">
      <alignment vertical="center" wrapText="1"/>
    </xf>
    <xf numFmtId="3" fontId="15" fillId="5" borderId="0" xfId="1" quotePrefix="1" applyNumberFormat="1" applyFont="1" applyFill="1" applyAlignment="1">
      <alignment horizontal="center" vertical="center"/>
    </xf>
    <xf numFmtId="0" fontId="16" fillId="0" borderId="0" xfId="1" applyFont="1" applyAlignment="1">
      <alignment vertical="center" wrapText="1"/>
    </xf>
    <xf numFmtId="0" fontId="5" fillId="0" borderId="0" xfId="1" applyFont="1" applyAlignment="1">
      <alignment horizontal="left"/>
    </xf>
    <xf numFmtId="14" fontId="5" fillId="8" borderId="0" xfId="1" applyNumberFormat="1" applyFont="1" applyFill="1" applyAlignment="1">
      <alignment horizontal="center" vertical="center" wrapText="1"/>
    </xf>
    <xf numFmtId="0" fontId="5" fillId="8" borderId="0" xfId="1" applyFont="1" applyFill="1" applyAlignment="1">
      <alignment horizontal="center" vertical="center" wrapText="1"/>
    </xf>
    <xf numFmtId="0" fontId="5" fillId="9" borderId="0" xfId="1" applyFont="1" applyFill="1" applyAlignment="1">
      <alignment horizontal="left"/>
    </xf>
    <xf numFmtId="0" fontId="4" fillId="9" borderId="0" xfId="1" applyFont="1" applyFill="1"/>
    <xf numFmtId="0" fontId="4" fillId="9" borderId="4" xfId="1" applyFont="1" applyFill="1" applyBorder="1" applyAlignment="1">
      <alignment wrapText="1"/>
    </xf>
    <xf numFmtId="49" fontId="5" fillId="9" borderId="0" xfId="1" applyNumberFormat="1" applyFont="1" applyFill="1" applyAlignment="1">
      <alignment horizontal="center" vertical="center" wrapText="1"/>
    </xf>
    <xf numFmtId="0" fontId="5" fillId="9" borderId="0" xfId="1" applyFont="1" applyFill="1" applyAlignment="1">
      <alignment horizontal="center" wrapText="1"/>
    </xf>
    <xf numFmtId="0" fontId="4" fillId="9" borderId="0" xfId="1" applyFont="1" applyFill="1" applyAlignment="1">
      <alignment horizontal="left"/>
    </xf>
    <xf numFmtId="0" fontId="4" fillId="9" borderId="0" xfId="1" applyFont="1" applyFill="1" applyAlignment="1">
      <alignment wrapText="1"/>
    </xf>
    <xf numFmtId="0" fontId="5" fillId="10" borderId="0" xfId="1" applyFont="1" applyFill="1" applyAlignment="1">
      <alignment horizontal="left"/>
    </xf>
    <xf numFmtId="0" fontId="4" fillId="10" borderId="0" xfId="1" applyFont="1" applyFill="1"/>
    <xf numFmtId="0" fontId="4" fillId="10" borderId="4" xfId="1" applyFont="1" applyFill="1" applyBorder="1" applyAlignment="1">
      <alignment wrapText="1"/>
    </xf>
    <xf numFmtId="49" fontId="5" fillId="10" borderId="0" xfId="1" applyNumberFormat="1" applyFont="1" applyFill="1" applyAlignment="1">
      <alignment horizontal="center" vertical="center" wrapText="1"/>
    </xf>
    <xf numFmtId="0" fontId="4" fillId="10" borderId="0" xfId="1" applyFont="1" applyFill="1" applyAlignment="1">
      <alignment horizontal="left"/>
    </xf>
    <xf numFmtId="0" fontId="4" fillId="10" borderId="0" xfId="1" applyFont="1" applyFill="1" applyAlignment="1">
      <alignment wrapText="1"/>
    </xf>
    <xf numFmtId="0" fontId="2" fillId="0" borderId="0" xfId="1"/>
    <xf numFmtId="0" fontId="2" fillId="0" borderId="0" xfId="1" applyAlignment="1">
      <alignment horizontal="center" vertical="center"/>
    </xf>
    <xf numFmtId="0" fontId="17" fillId="11" borderId="0" xfId="2" applyFont="1" applyFill="1" applyAlignment="1">
      <alignment horizontal="center" vertical="center" wrapText="1"/>
    </xf>
    <xf numFmtId="0" fontId="17" fillId="11" borderId="5" xfId="2" applyFont="1" applyFill="1" applyBorder="1" applyAlignment="1">
      <alignment horizontal="center" vertical="center"/>
    </xf>
    <xf numFmtId="0" fontId="17" fillId="11" borderId="5" xfId="2" applyFont="1" applyFill="1" applyBorder="1" applyAlignment="1">
      <alignment horizontal="center" vertical="center" wrapText="1"/>
    </xf>
    <xf numFmtId="1" fontId="17" fillId="10" borderId="5" xfId="2" applyNumberFormat="1" applyFont="1" applyFill="1" applyBorder="1" applyAlignment="1">
      <alignment horizontal="center" vertical="center"/>
    </xf>
    <xf numFmtId="1" fontId="17" fillId="10" borderId="5" xfId="2" applyNumberFormat="1" applyFont="1" applyFill="1" applyBorder="1" applyAlignment="1">
      <alignment horizontal="center" vertical="center" wrapText="1"/>
    </xf>
    <xf numFmtId="0" fontId="17" fillId="5" borderId="9" xfId="2" applyFont="1" applyFill="1" applyBorder="1" applyAlignment="1">
      <alignment horizontal="center" vertical="center" wrapText="1"/>
    </xf>
    <xf numFmtId="0" fontId="13" fillId="11" borderId="10" xfId="2" applyFont="1" applyFill="1" applyBorder="1" applyAlignment="1">
      <alignment horizontal="center"/>
    </xf>
    <xf numFmtId="0" fontId="13" fillId="11" borderId="10" xfId="2" applyFont="1" applyFill="1" applyBorder="1" applyAlignment="1">
      <alignment horizontal="center" vertical="center"/>
    </xf>
    <xf numFmtId="1" fontId="13" fillId="10" borderId="10" xfId="2" applyNumberFormat="1" applyFont="1" applyFill="1" applyBorder="1" applyAlignment="1">
      <alignment horizontal="center"/>
    </xf>
    <xf numFmtId="0" fontId="17" fillId="5" borderId="14" xfId="2" applyFont="1" applyFill="1" applyBorder="1" applyAlignment="1">
      <alignment vertical="center" wrapText="1"/>
    </xf>
    <xf numFmtId="0" fontId="13" fillId="11" borderId="15" xfId="2" applyFont="1" applyFill="1" applyBorder="1" applyAlignment="1">
      <alignment horizontal="center"/>
    </xf>
    <xf numFmtId="0" fontId="13" fillId="11" borderId="15" xfId="2" applyFont="1" applyFill="1" applyBorder="1" applyAlignment="1">
      <alignment horizontal="center" vertical="center"/>
    </xf>
    <xf numFmtId="1" fontId="13" fillId="10" borderId="15" xfId="2" applyNumberFormat="1" applyFont="1" applyFill="1" applyBorder="1" applyAlignment="1">
      <alignment horizontal="center"/>
    </xf>
    <xf numFmtId="0" fontId="17" fillId="5" borderId="16" xfId="2" applyFont="1" applyFill="1" applyBorder="1" applyAlignment="1">
      <alignment horizontal="center" vertical="center" wrapText="1"/>
    </xf>
    <xf numFmtId="0" fontId="17" fillId="5" borderId="17" xfId="2" applyFont="1" applyFill="1" applyBorder="1" applyAlignment="1">
      <alignment horizontal="center" vertical="center" wrapText="1"/>
    </xf>
    <xf numFmtId="0" fontId="17" fillId="5" borderId="18" xfId="2" applyFont="1" applyFill="1" applyBorder="1" applyAlignment="1">
      <alignment horizontal="center" vertical="center" wrapText="1"/>
    </xf>
    <xf numFmtId="0" fontId="17" fillId="5" borderId="19" xfId="2" applyFont="1" applyFill="1" applyBorder="1" applyAlignment="1">
      <alignment vertical="center" wrapText="1"/>
    </xf>
    <xf numFmtId="14" fontId="6" fillId="0" borderId="20" xfId="1" applyNumberFormat="1" applyFont="1" applyBorder="1" applyAlignment="1">
      <alignment horizontal="center" vertical="center"/>
    </xf>
    <xf numFmtId="164" fontId="6" fillId="0" borderId="21" xfId="1" applyNumberFormat="1" applyFont="1" applyBorder="1" applyAlignment="1">
      <alignment horizontal="center" vertical="center"/>
    </xf>
    <xf numFmtId="0" fontId="19" fillId="0" borderId="25" xfId="1" applyFont="1" applyBorder="1" applyAlignment="1">
      <alignment horizontal="center" vertical="center"/>
    </xf>
    <xf numFmtId="14" fontId="6" fillId="5" borderId="3" xfId="2" applyNumberFormat="1" applyFill="1" applyBorder="1" applyAlignment="1">
      <alignment horizontal="center" vertical="center"/>
    </xf>
    <xf numFmtId="1" fontId="6" fillId="5" borderId="3" xfId="2" applyNumberFormat="1" applyFill="1" applyBorder="1" applyAlignment="1">
      <alignment horizontal="right"/>
    </xf>
    <xf numFmtId="1" fontId="6" fillId="0" borderId="3" xfId="2" applyNumberFormat="1" applyBorder="1" applyAlignment="1">
      <alignment horizontal="center" vertical="center"/>
    </xf>
    <xf numFmtId="1" fontId="6" fillId="0" borderId="3" xfId="2" applyNumberFormat="1" applyBorder="1" applyAlignment="1">
      <alignment horizontal="right"/>
    </xf>
    <xf numFmtId="0" fontId="18" fillId="0" borderId="3" xfId="2" applyFont="1" applyBorder="1" applyAlignment="1">
      <alignment horizontal="center"/>
    </xf>
    <xf numFmtId="0" fontId="19" fillId="0" borderId="3" xfId="1" applyFont="1" applyBorder="1" applyAlignment="1">
      <alignment horizontal="center" vertical="center"/>
    </xf>
    <xf numFmtId="14" fontId="13" fillId="12" borderId="3" xfId="2" applyNumberFormat="1" applyFont="1" applyFill="1" applyBorder="1" applyAlignment="1">
      <alignment horizontal="center" vertical="center"/>
    </xf>
    <xf numFmtId="164" fontId="13" fillId="12" borderId="3" xfId="2" applyNumberFormat="1" applyFont="1" applyFill="1" applyBorder="1" applyAlignment="1">
      <alignment horizontal="center" vertical="center"/>
    </xf>
    <xf numFmtId="0" fontId="19" fillId="0" borderId="26" xfId="2" applyFont="1" applyBorder="1" applyAlignment="1">
      <alignment horizontal="center" vertical="center"/>
    </xf>
    <xf numFmtId="14" fontId="13" fillId="13" borderId="3" xfId="2" applyNumberFormat="1" applyFont="1" applyFill="1" applyBorder="1" applyAlignment="1">
      <alignment horizontal="center" vertical="center"/>
    </xf>
    <xf numFmtId="2" fontId="13" fillId="13" borderId="3" xfId="2" applyNumberFormat="1" applyFont="1" applyFill="1" applyBorder="1" applyAlignment="1">
      <alignment horizontal="center" vertical="center"/>
    </xf>
    <xf numFmtId="0" fontId="19" fillId="0" borderId="3" xfId="3" applyFont="1" applyBorder="1" applyAlignment="1">
      <alignment horizontal="center"/>
    </xf>
    <xf numFmtId="14" fontId="2" fillId="5" borderId="3" xfId="1" applyNumberFormat="1" applyFill="1" applyBorder="1" applyAlignment="1">
      <alignment horizontal="center" vertical="center"/>
    </xf>
    <xf numFmtId="0" fontId="19" fillId="0" borderId="3" xfId="2" applyFont="1" applyBorder="1" applyAlignment="1">
      <alignment horizontal="center" vertical="center"/>
    </xf>
    <xf numFmtId="1" fontId="2" fillId="0" borderId="3" xfId="1" applyNumberFormat="1" applyBorder="1" applyAlignment="1">
      <alignment horizontal="right"/>
    </xf>
    <xf numFmtId="1" fontId="2" fillId="0" borderId="28" xfId="1" applyNumberFormat="1" applyBorder="1" applyAlignment="1">
      <alignment horizontal="right"/>
    </xf>
    <xf numFmtId="14" fontId="6" fillId="0" borderId="3" xfId="2" applyNumberFormat="1" applyBorder="1" applyAlignment="1">
      <alignment horizontal="center" vertical="center"/>
    </xf>
    <xf numFmtId="0" fontId="18" fillId="0" borderId="3" xfId="3" applyFont="1" applyBorder="1" applyAlignment="1">
      <alignment horizontal="center"/>
    </xf>
    <xf numFmtId="0" fontId="18" fillId="0" borderId="26" xfId="2" applyFont="1" applyBorder="1" applyAlignment="1">
      <alignment horizontal="center" vertical="center"/>
    </xf>
    <xf numFmtId="1" fontId="18" fillId="0" borderId="3" xfId="3" applyNumberFormat="1" applyFont="1" applyBorder="1" applyAlignment="1">
      <alignment horizontal="center" vertical="center"/>
    </xf>
    <xf numFmtId="0" fontId="6" fillId="9" borderId="0" xfId="1" applyFont="1" applyFill="1"/>
    <xf numFmtId="0" fontId="6" fillId="9" borderId="4" xfId="1" applyFont="1" applyFill="1" applyBorder="1" applyAlignment="1">
      <alignment wrapText="1"/>
    </xf>
    <xf numFmtId="0" fontId="13" fillId="9" borderId="0" xfId="1" applyFont="1" applyFill="1" applyAlignment="1">
      <alignment horizontal="center" wrapText="1"/>
    </xf>
    <xf numFmtId="0" fontId="6" fillId="9" borderId="0" xfId="1" applyFont="1" applyFill="1" applyAlignment="1">
      <alignment horizontal="left"/>
    </xf>
    <xf numFmtId="0" fontId="6" fillId="9" borderId="0" xfId="1" applyFont="1" applyFill="1" applyAlignment="1">
      <alignment wrapText="1"/>
    </xf>
    <xf numFmtId="0" fontId="8" fillId="9" borderId="0" xfId="1" applyFont="1" applyFill="1" applyAlignment="1">
      <alignment horizontal="center" vertical="center" wrapText="1"/>
    </xf>
    <xf numFmtId="0" fontId="6" fillId="10" borderId="0" xfId="1" applyFont="1" applyFill="1"/>
    <xf numFmtId="0" fontId="6" fillId="10" borderId="4" xfId="1" applyFont="1" applyFill="1" applyBorder="1" applyAlignment="1">
      <alignment wrapText="1"/>
    </xf>
    <xf numFmtId="0" fontId="6" fillId="10" borderId="0" xfId="1" applyFont="1" applyFill="1" applyAlignment="1">
      <alignment horizontal="left"/>
    </xf>
    <xf numFmtId="0" fontId="6" fillId="10" borderId="0" xfId="1" applyFont="1" applyFill="1" applyAlignment="1">
      <alignment wrapText="1"/>
    </xf>
    <xf numFmtId="0" fontId="13" fillId="0" borderId="0" xfId="2" applyFont="1" applyAlignment="1">
      <alignment horizontal="center"/>
    </xf>
    <xf numFmtId="0" fontId="13" fillId="0" borderId="12" xfId="2" applyFont="1" applyBorder="1" applyAlignment="1">
      <alignment horizontal="center"/>
    </xf>
    <xf numFmtId="0" fontId="19" fillId="0" borderId="29" xfId="1" applyFont="1" applyBorder="1" applyAlignment="1">
      <alignment horizontal="center" vertical="center"/>
    </xf>
    <xf numFmtId="165" fontId="2" fillId="0" borderId="30" xfId="1" applyNumberFormat="1" applyBorder="1"/>
    <xf numFmtId="14" fontId="6" fillId="0" borderId="31" xfId="2" applyNumberFormat="1" applyBorder="1" applyAlignment="1">
      <alignment horizontal="center" vertical="center"/>
    </xf>
    <xf numFmtId="166" fontId="6" fillId="0" borderId="3" xfId="2" applyNumberFormat="1" applyBorder="1" applyAlignment="1">
      <alignment horizontal="center" vertical="center"/>
    </xf>
    <xf numFmtId="166" fontId="6" fillId="0" borderId="3" xfId="2" applyNumberFormat="1" applyBorder="1" applyAlignment="1">
      <alignment horizontal="right"/>
    </xf>
    <xf numFmtId="0" fontId="19" fillId="0" borderId="32" xfId="1" applyFont="1" applyBorder="1" applyAlignment="1">
      <alignment horizontal="center" vertical="center"/>
    </xf>
    <xf numFmtId="165" fontId="2" fillId="0" borderId="28" xfId="1" applyNumberFormat="1" applyBorder="1"/>
    <xf numFmtId="14" fontId="6" fillId="0" borderId="33" xfId="2" applyNumberFormat="1" applyBorder="1" applyAlignment="1">
      <alignment horizontal="center" vertical="center"/>
    </xf>
    <xf numFmtId="166" fontId="6" fillId="0" borderId="33" xfId="2" applyNumberFormat="1" applyBorder="1" applyAlignment="1">
      <alignment horizontal="center" vertical="center"/>
    </xf>
    <xf numFmtId="166" fontId="6" fillId="14" borderId="33" xfId="2" applyNumberFormat="1" applyFill="1" applyBorder="1" applyAlignment="1">
      <alignment horizontal="center" vertical="center"/>
    </xf>
    <xf numFmtId="0" fontId="19" fillId="0" borderId="34" xfId="1" applyFont="1" applyBorder="1" applyAlignment="1">
      <alignment horizontal="center" vertical="center"/>
    </xf>
    <xf numFmtId="165" fontId="2" fillId="0" borderId="33" xfId="1" applyNumberFormat="1" applyBorder="1"/>
    <xf numFmtId="14" fontId="6" fillId="5" borderId="31" xfId="2" applyNumberFormat="1" applyFill="1" applyBorder="1" applyAlignment="1">
      <alignment horizontal="center" vertical="center"/>
    </xf>
    <xf numFmtId="1" fontId="6" fillId="5" borderId="31" xfId="2" applyNumberFormat="1" applyFill="1" applyBorder="1" applyAlignment="1">
      <alignment horizontal="right"/>
    </xf>
    <xf numFmtId="164" fontId="6" fillId="0" borderId="31" xfId="2" applyNumberFormat="1" applyBorder="1" applyAlignment="1">
      <alignment horizontal="center" vertical="center"/>
    </xf>
    <xf numFmtId="1" fontId="6" fillId="0" borderId="31" xfId="2" applyNumberFormat="1" applyBorder="1" applyAlignment="1">
      <alignment horizontal="center" vertical="center"/>
    </xf>
    <xf numFmtId="165" fontId="2" fillId="0" borderId="31" xfId="1" applyNumberFormat="1" applyBorder="1"/>
    <xf numFmtId="164" fontId="6" fillId="15" borderId="31" xfId="2" applyNumberFormat="1" applyFill="1" applyBorder="1" applyAlignment="1">
      <alignment horizontal="center" vertical="center"/>
    </xf>
    <xf numFmtId="165" fontId="2" fillId="0" borderId="38" xfId="1" applyNumberFormat="1" applyBorder="1"/>
    <xf numFmtId="0" fontId="19" fillId="0" borderId="26" xfId="1" applyFont="1" applyBorder="1" applyAlignment="1">
      <alignment horizontal="center" vertical="center"/>
    </xf>
    <xf numFmtId="14" fontId="13" fillId="16" borderId="3" xfId="2" applyNumberFormat="1" applyFont="1" applyFill="1" applyBorder="1" applyAlignment="1">
      <alignment horizontal="center" vertical="center"/>
    </xf>
    <xf numFmtId="2" fontId="13" fillId="16" borderId="3" xfId="2" applyNumberFormat="1" applyFont="1" applyFill="1" applyBorder="1" applyAlignment="1">
      <alignment horizontal="center" vertical="center"/>
    </xf>
    <xf numFmtId="0" fontId="18" fillId="0" borderId="3" xfId="2" applyFont="1" applyBorder="1" applyAlignment="1">
      <alignment horizontal="center"/>
    </xf>
    <xf numFmtId="0" fontId="18" fillId="0" borderId="2" xfId="1" applyFont="1" applyBorder="1" applyAlignment="1">
      <alignment horizontal="center"/>
    </xf>
    <xf numFmtId="0" fontId="18" fillId="0" borderId="27" xfId="1" applyFont="1" applyBorder="1" applyAlignment="1">
      <alignment horizontal="center"/>
    </xf>
    <xf numFmtId="0" fontId="18" fillId="0" borderId="21" xfId="1" applyFont="1" applyBorder="1" applyAlignment="1">
      <alignment horizontal="center"/>
    </xf>
    <xf numFmtId="0" fontId="3" fillId="2" borderId="0" xfId="1" applyFont="1" applyFill="1" applyAlignment="1">
      <alignment horizontal="center" vertical="center" wrapText="1"/>
    </xf>
    <xf numFmtId="0" fontId="17" fillId="5" borderId="6" xfId="2" applyFont="1" applyFill="1" applyBorder="1" applyAlignment="1">
      <alignment horizontal="center" vertical="center" wrapText="1"/>
    </xf>
    <xf numFmtId="0" fontId="17" fillId="5" borderId="7" xfId="2" applyFont="1" applyFill="1" applyBorder="1" applyAlignment="1">
      <alignment horizontal="center" vertical="center" wrapText="1"/>
    </xf>
    <xf numFmtId="0" fontId="17" fillId="5" borderId="8" xfId="2" applyFont="1" applyFill="1" applyBorder="1" applyAlignment="1">
      <alignment horizontal="center" vertical="center" wrapText="1"/>
    </xf>
    <xf numFmtId="0" fontId="17" fillId="5" borderId="11" xfId="2" applyFont="1" applyFill="1" applyBorder="1" applyAlignment="1">
      <alignment horizontal="center" vertical="center" wrapText="1"/>
    </xf>
    <xf numFmtId="0" fontId="17" fillId="5" borderId="12" xfId="2" applyFont="1" applyFill="1" applyBorder="1" applyAlignment="1">
      <alignment horizontal="center" vertical="center" wrapText="1"/>
    </xf>
    <xf numFmtId="0" fontId="17" fillId="5" borderId="13" xfId="2" applyFont="1" applyFill="1" applyBorder="1" applyAlignment="1">
      <alignment horizontal="center" vertical="center" wrapText="1"/>
    </xf>
    <xf numFmtId="0" fontId="18" fillId="0" borderId="22" xfId="1" applyFont="1" applyBorder="1" applyAlignment="1">
      <alignment horizontal="center" vertical="center"/>
    </xf>
    <xf numFmtId="0" fontId="18" fillId="0" borderId="23" xfId="1" applyFont="1" applyBorder="1" applyAlignment="1">
      <alignment horizontal="center" vertical="center"/>
    </xf>
    <xf numFmtId="0" fontId="18" fillId="0" borderId="24" xfId="1" applyFont="1" applyBorder="1" applyAlignment="1">
      <alignment horizontal="center" vertical="center"/>
    </xf>
    <xf numFmtId="0" fontId="18" fillId="0" borderId="2" xfId="2" applyFont="1" applyBorder="1" applyAlignment="1">
      <alignment horizontal="center"/>
    </xf>
    <xf numFmtId="0" fontId="18" fillId="0" borderId="27" xfId="2" applyFont="1" applyBorder="1" applyAlignment="1">
      <alignment horizontal="center"/>
    </xf>
    <xf numFmtId="0" fontId="18" fillId="0" borderId="21" xfId="2" applyFont="1" applyBorder="1" applyAlignment="1">
      <alignment horizontal="center"/>
    </xf>
    <xf numFmtId="0" fontId="18" fillId="0" borderId="32" xfId="2" applyFont="1" applyBorder="1" applyAlignment="1">
      <alignment horizontal="center"/>
    </xf>
    <xf numFmtId="0" fontId="18" fillId="0" borderId="36" xfId="2" applyFont="1" applyBorder="1" applyAlignment="1">
      <alignment horizontal="center"/>
    </xf>
    <xf numFmtId="0" fontId="18" fillId="0" borderId="37" xfId="2" applyFont="1" applyBorder="1" applyAlignment="1">
      <alignment horizontal="center"/>
    </xf>
    <xf numFmtId="0" fontId="18" fillId="0" borderId="35" xfId="2" applyFont="1" applyBorder="1" applyAlignment="1">
      <alignment horizontal="center"/>
    </xf>
    <xf numFmtId="0" fontId="18" fillId="0" borderId="31" xfId="2" applyFont="1" applyBorder="1" applyAlignment="1">
      <alignment horizontal="center"/>
    </xf>
    <xf numFmtId="0" fontId="18" fillId="0" borderId="33" xfId="2" applyFont="1" applyBorder="1" applyAlignment="1">
      <alignment horizontal="center"/>
    </xf>
  </cellXfs>
  <cellStyles count="4">
    <cellStyle name="Normal" xfId="0" builtinId="0"/>
    <cellStyle name="Normal 2" xfId="1" xr:uid="{5808C1D1-DED0-46BC-BF0F-09C2B6FB3019}"/>
    <cellStyle name="Normal 2 2" xfId="2" xr:uid="{4DF951AE-80F8-4B06-B617-134D6F5F8BEA}"/>
    <cellStyle name="Normal 2 2 2" xfId="3" xr:uid="{CA1D2377-57E6-441D-B398-121378C8F2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257175</xdr:rowOff>
    </xdr:from>
    <xdr:to>
      <xdr:col>1</xdr:col>
      <xdr:colOff>750358</xdr:colOff>
      <xdr:row>2</xdr:row>
      <xdr:rowOff>3175</xdr:rowOff>
    </xdr:to>
    <xdr:pic>
      <xdr:nvPicPr>
        <xdr:cNvPr id="2" name="1 Imagen" descr="CC-Bcn - Fons Blanc">
          <a:extLst>
            <a:ext uri="{FF2B5EF4-FFF2-40B4-BE49-F238E27FC236}">
              <a16:creationId xmlns:a16="http://schemas.microsoft.com/office/drawing/2014/main" id="{AA693C5D-A2B3-4F39-ADDE-0EECA1CA5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" y="254000"/>
          <a:ext cx="1877483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747183</xdr:colOff>
      <xdr:row>4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13AE6B-BDA0-4622-85DF-8E54E8286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6275"/>
          <a:ext cx="2245783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257175</xdr:rowOff>
    </xdr:from>
    <xdr:to>
      <xdr:col>1</xdr:col>
      <xdr:colOff>750358</xdr:colOff>
      <xdr:row>2</xdr:row>
      <xdr:rowOff>3175</xdr:rowOff>
    </xdr:to>
    <xdr:pic>
      <xdr:nvPicPr>
        <xdr:cNvPr id="2" name="1 Imagen" descr="CC-Bcn - Fons Blanc">
          <a:extLst>
            <a:ext uri="{FF2B5EF4-FFF2-40B4-BE49-F238E27FC236}">
              <a16:creationId xmlns:a16="http://schemas.microsoft.com/office/drawing/2014/main" id="{0CE55E35-4E11-4F93-8070-1B5CBA0C3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" y="254000"/>
          <a:ext cx="1877483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747183</xdr:colOff>
      <xdr:row>4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05D0454-25C2-415A-AE17-CFB4CBCF6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6275"/>
          <a:ext cx="2245783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27516</xdr:colOff>
      <xdr:row>28</xdr:row>
      <xdr:rowOff>27515</xdr:rowOff>
    </xdr:from>
    <xdr:to>
      <xdr:col>12</xdr:col>
      <xdr:colOff>317500</xdr:colOff>
      <xdr:row>29</xdr:row>
      <xdr:rowOff>149225</xdr:rowOff>
    </xdr:to>
    <xdr:grpSp>
      <xdr:nvGrpSpPr>
        <xdr:cNvPr id="4" name="Agrupa 5">
          <a:extLst>
            <a:ext uri="{FF2B5EF4-FFF2-40B4-BE49-F238E27FC236}">
              <a16:creationId xmlns:a16="http://schemas.microsoft.com/office/drawing/2014/main" id="{39D81B8A-97A4-4197-B420-D1A99B11C91B}"/>
            </a:ext>
          </a:extLst>
        </xdr:cNvPr>
        <xdr:cNvGrpSpPr/>
      </xdr:nvGrpSpPr>
      <xdr:grpSpPr>
        <a:xfrm>
          <a:off x="1456266" y="7446432"/>
          <a:ext cx="9603317" cy="312210"/>
          <a:chOff x="379717" y="7496043"/>
          <a:chExt cx="11143163" cy="302600"/>
        </a:xfrm>
      </xdr:grpSpPr>
      <xdr:sp macro="" textlink="">
        <xdr:nvSpPr>
          <xdr:cNvPr id="5" name="QuadreDeText 3">
            <a:extLst>
              <a:ext uri="{FF2B5EF4-FFF2-40B4-BE49-F238E27FC236}">
                <a16:creationId xmlns:a16="http://schemas.microsoft.com/office/drawing/2014/main" id="{AFCD7D63-7EF8-952D-FFBA-4510B28C9702}"/>
              </a:ext>
            </a:extLst>
          </xdr:cNvPr>
          <xdr:cNvSpPr txBox="1"/>
        </xdr:nvSpPr>
        <xdr:spPr>
          <a:xfrm>
            <a:off x="379717" y="7496043"/>
            <a:ext cx="11143163" cy="302600"/>
          </a:xfrm>
          <a:prstGeom prst="rect">
            <a:avLst/>
          </a:prstGeom>
          <a:ln/>
        </xdr:spPr>
        <xdr:style>
          <a:lnRef idx="2">
            <a:schemeClr val="accent2">
              <a:shade val="15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/>
          <a:p>
            <a:r>
              <a:rPr lang="ca-ES" sz="1100"/>
              <a:t>                           </a:t>
            </a:r>
            <a:r>
              <a:rPr lang="ca-ES" sz="1100" b="1"/>
              <a:t>En data 17/10/2024 l'Ernest</a:t>
            </a:r>
            <a:r>
              <a:rPr lang="ca-ES" sz="1100" b="1" baseline="0"/>
              <a:t> Bosch va anar a SIRCAT a buscar </a:t>
            </a:r>
            <a:r>
              <a:rPr lang="ca-ES" sz="1100" b="1" u="sng" baseline="0"/>
              <a:t>5 bidons de 120 l. </a:t>
            </a:r>
            <a:r>
              <a:rPr lang="ca-ES" sz="1100" b="1" baseline="0"/>
              <a:t>cada un per la recollida de </a:t>
            </a:r>
            <a:r>
              <a:rPr lang="ca-ES" sz="1100" b="1" u="sng" baseline="0"/>
              <a:t>carburant </a:t>
            </a:r>
            <a:r>
              <a:rPr lang="ca-ES" sz="1100" b="1" baseline="0"/>
              <a:t>de l'avió i per la recollida </a:t>
            </a:r>
            <a:r>
              <a:rPr lang="ca-ES" sz="1100" b="1" u="sng" baseline="0"/>
              <a:t>d'absorbents</a:t>
            </a:r>
            <a:endParaRPr lang="ca-ES" sz="1100" b="1" u="sng"/>
          </a:p>
        </xdr:txBody>
      </xdr:sp>
      <xdr:sp macro="" textlink="">
        <xdr:nvSpPr>
          <xdr:cNvPr id="6" name="Fletxa: dreta 4">
            <a:extLst>
              <a:ext uri="{FF2B5EF4-FFF2-40B4-BE49-F238E27FC236}">
                <a16:creationId xmlns:a16="http://schemas.microsoft.com/office/drawing/2014/main" id="{6A4CDE9A-B373-8497-87E0-92B2B98DA134}"/>
              </a:ext>
            </a:extLst>
          </xdr:cNvPr>
          <xdr:cNvSpPr/>
        </xdr:nvSpPr>
        <xdr:spPr>
          <a:xfrm>
            <a:off x="545543" y="7511083"/>
            <a:ext cx="626534" cy="245534"/>
          </a:xfrm>
          <a:prstGeom prst="rightArrow">
            <a:avLst/>
          </a:prstGeom>
          <a:solidFill>
            <a:schemeClr val="bg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a-E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1FB63-3958-40D8-81BB-093AA29BABB9}">
  <sheetPr>
    <tabColor rgb="FF00B050"/>
    <pageSetUpPr fitToPage="1"/>
  </sheetPr>
  <dimension ref="A1:AK47"/>
  <sheetViews>
    <sheetView topLeftCell="A4" zoomScale="90" zoomScaleNormal="90" workbookViewId="0">
      <pane ySplit="11" topLeftCell="A16" activePane="bottomLeft" state="frozen"/>
      <selection activeCell="A4" sqref="A4"/>
      <selection pane="bottomLeft" activeCell="B16" sqref="B16:K16"/>
    </sheetView>
  </sheetViews>
  <sheetFormatPr defaultColWidth="10.85546875" defaultRowHeight="15" x14ac:dyDescent="0.25"/>
  <cols>
    <col min="1" max="1" width="21.42578125" style="48" customWidth="1"/>
    <col min="2" max="2" width="16.5703125" style="48" customWidth="1"/>
    <col min="3" max="7" width="15.5703125" style="48" customWidth="1"/>
    <col min="8" max="8" width="14.28515625" style="48" customWidth="1"/>
    <col min="9" max="9" width="14.7109375" style="48" customWidth="1"/>
    <col min="10" max="10" width="12.28515625" style="48" customWidth="1"/>
    <col min="11" max="11" width="16.85546875" style="48" customWidth="1"/>
    <col min="12" max="12" width="7.7109375" style="48" customWidth="1"/>
    <col min="13" max="13" width="4" style="48" customWidth="1"/>
    <col min="14" max="14" width="4.5703125" style="48" customWidth="1"/>
    <col min="15" max="15" width="22.7109375" style="48" customWidth="1"/>
    <col min="16" max="16384" width="10.85546875" style="48"/>
  </cols>
  <sheetData>
    <row r="1" spans="1:37" s="1" customFormat="1" ht="24" customHeight="1" x14ac:dyDescent="0.2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37" s="1" customFormat="1" ht="25.5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37" s="1" customFormat="1" ht="3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37" s="7" customFormat="1" ht="75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5"/>
      <c r="L4" s="6"/>
      <c r="AB4" s="8"/>
    </row>
    <row r="5" spans="1:37" s="17" customFormat="1" ht="37.5" customHeight="1" x14ac:dyDescent="0.35">
      <c r="A5" s="9"/>
      <c r="B5" s="10"/>
      <c r="C5" s="11" t="s">
        <v>1</v>
      </c>
      <c r="D5" s="10"/>
      <c r="E5" s="10"/>
      <c r="F5" s="10"/>
      <c r="G5" s="10"/>
      <c r="H5" s="10"/>
      <c r="I5" s="10"/>
      <c r="J5" s="10"/>
      <c r="K5" s="12"/>
      <c r="L5" s="13"/>
      <c r="M5" s="14"/>
      <c r="N5" s="15"/>
      <c r="O5" s="16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7"/>
    </row>
    <row r="6" spans="1:37" s="3" customFormat="1" ht="12.75" x14ac:dyDescent="0.2">
      <c r="A6" s="18"/>
      <c r="B6" s="18"/>
      <c r="C6" s="18"/>
      <c r="D6" s="18"/>
      <c r="E6" s="18"/>
      <c r="F6" s="18"/>
      <c r="G6" s="18"/>
      <c r="H6" s="18"/>
      <c r="I6" s="18"/>
      <c r="J6" s="18"/>
      <c r="K6" s="19"/>
      <c r="L6" s="20"/>
      <c r="M6" s="21"/>
      <c r="N6" s="21"/>
      <c r="O6" s="21"/>
      <c r="P6" s="2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7"/>
      <c r="AE6" s="21"/>
      <c r="AF6" s="21"/>
      <c r="AG6" s="21"/>
      <c r="AH6" s="21"/>
      <c r="AI6" s="21"/>
      <c r="AJ6" s="21"/>
      <c r="AK6" s="22"/>
    </row>
    <row r="7" spans="1:37" s="3" customFormat="1" ht="12.75" x14ac:dyDescent="0.2">
      <c r="A7" s="23"/>
      <c r="B7" s="23"/>
      <c r="C7" s="24" t="s">
        <v>2</v>
      </c>
      <c r="D7" s="25">
        <v>2023</v>
      </c>
      <c r="E7" s="26"/>
      <c r="F7" s="26"/>
      <c r="G7" s="26"/>
      <c r="H7" s="27"/>
      <c r="I7" s="27"/>
      <c r="J7" s="27"/>
      <c r="K7" s="28"/>
      <c r="L7" s="28"/>
      <c r="M7" s="29"/>
      <c r="P7" s="30">
        <v>2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7"/>
      <c r="AJ7" s="22"/>
    </row>
    <row r="8" spans="1:37" s="1" customFormat="1" ht="23.45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M8" s="31"/>
    </row>
    <row r="9" spans="1:37" s="1" customFormat="1" ht="23.45" customHeight="1" x14ac:dyDescent="0.2">
      <c r="A9" s="32"/>
      <c r="B9" s="33"/>
      <c r="C9" s="34" t="s">
        <v>3</v>
      </c>
      <c r="D9" s="33">
        <f ca="1">TODAY()</f>
        <v>45814</v>
      </c>
      <c r="E9" s="33"/>
      <c r="F9" s="33"/>
      <c r="G9" s="33"/>
      <c r="H9" s="33"/>
      <c r="M9" s="31"/>
    </row>
    <row r="10" spans="1:37" s="1" customFormat="1" ht="23.45" customHeight="1" x14ac:dyDescent="0.2">
      <c r="A10" s="35" t="s">
        <v>4</v>
      </c>
      <c r="B10" s="36" t="s">
        <v>5</v>
      </c>
      <c r="C10" s="37"/>
      <c r="D10" s="36" t="s">
        <v>6</v>
      </c>
      <c r="E10" s="38"/>
      <c r="F10" s="39"/>
      <c r="G10" s="39"/>
      <c r="H10" s="40" t="s">
        <v>7</v>
      </c>
      <c r="I10" s="41"/>
      <c r="J10" s="41"/>
      <c r="K10" s="41"/>
      <c r="L10" s="41"/>
      <c r="M10" s="41"/>
      <c r="N10" s="41"/>
    </row>
    <row r="11" spans="1:37" s="1" customFormat="1" ht="23.45" customHeight="1" x14ac:dyDescent="0.2">
      <c r="A11" s="32"/>
      <c r="B11" s="36" t="s">
        <v>8</v>
      </c>
      <c r="C11" s="37"/>
      <c r="D11" s="36" t="s">
        <v>9</v>
      </c>
      <c r="E11" s="38"/>
      <c r="F11" s="39"/>
      <c r="G11" s="39"/>
      <c r="H11" s="40" t="s">
        <v>10</v>
      </c>
      <c r="I11" s="41"/>
      <c r="J11" s="41"/>
      <c r="K11" s="41"/>
      <c r="L11" s="41"/>
      <c r="M11" s="41"/>
      <c r="N11" s="41"/>
    </row>
    <row r="12" spans="1:37" s="1" customFormat="1" ht="23.45" customHeight="1" x14ac:dyDescent="0.2">
      <c r="A12" s="42" t="s">
        <v>11</v>
      </c>
      <c r="B12" s="43" t="s">
        <v>12</v>
      </c>
      <c r="C12" s="44"/>
      <c r="D12" s="43" t="s">
        <v>13</v>
      </c>
      <c r="E12" s="45"/>
      <c r="F12" s="43" t="s">
        <v>14</v>
      </c>
      <c r="G12" s="43"/>
      <c r="H12" s="46" t="s">
        <v>15</v>
      </c>
      <c r="I12" s="47"/>
      <c r="J12" s="47"/>
      <c r="K12" s="47"/>
      <c r="L12" s="47"/>
      <c r="M12" s="47"/>
      <c r="N12" s="47"/>
    </row>
    <row r="13" spans="1:37" s="1" customFormat="1" ht="23.45" customHeight="1" x14ac:dyDescent="0.2">
      <c r="A13" s="32"/>
      <c r="B13" s="43" t="s">
        <v>8</v>
      </c>
      <c r="C13" s="44"/>
      <c r="D13" s="43" t="s">
        <v>16</v>
      </c>
      <c r="E13" s="45"/>
      <c r="F13" s="43" t="s">
        <v>17</v>
      </c>
      <c r="G13" s="43"/>
      <c r="H13" s="46" t="s">
        <v>18</v>
      </c>
      <c r="I13" s="47"/>
      <c r="J13" s="47"/>
      <c r="K13" s="47"/>
      <c r="L13" s="47"/>
      <c r="M13" s="47"/>
      <c r="N13" s="47"/>
    </row>
    <row r="14" spans="1:37" s="1" customFormat="1" ht="23.45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37" ht="15.75" thickBot="1" x14ac:dyDescent="0.3">
      <c r="B15" s="49" t="s">
        <v>19</v>
      </c>
      <c r="C15" s="49" t="s">
        <v>19</v>
      </c>
      <c r="D15" s="49" t="s">
        <v>19</v>
      </c>
      <c r="E15" s="49" t="s">
        <v>19</v>
      </c>
      <c r="F15" s="49" t="s">
        <v>19</v>
      </c>
      <c r="G15" s="49" t="s">
        <v>19</v>
      </c>
      <c r="H15" s="49" t="s">
        <v>19</v>
      </c>
      <c r="I15" s="49" t="s">
        <v>19</v>
      </c>
      <c r="J15" s="49" t="s">
        <v>20</v>
      </c>
      <c r="K15" s="49" t="s">
        <v>20</v>
      </c>
    </row>
    <row r="16" spans="1:37" ht="36" x14ac:dyDescent="0.25">
      <c r="A16" s="50" t="s">
        <v>21</v>
      </c>
      <c r="B16" s="51" t="s">
        <v>22</v>
      </c>
      <c r="C16" s="52" t="s">
        <v>23</v>
      </c>
      <c r="D16" s="51" t="s">
        <v>24</v>
      </c>
      <c r="E16" s="51" t="s">
        <v>25</v>
      </c>
      <c r="F16" s="52" t="s">
        <v>26</v>
      </c>
      <c r="G16" s="52" t="s">
        <v>27</v>
      </c>
      <c r="H16" s="52" t="s">
        <v>28</v>
      </c>
      <c r="I16" s="52" t="s">
        <v>29</v>
      </c>
      <c r="J16" s="53" t="s">
        <v>30</v>
      </c>
      <c r="K16" s="54" t="s">
        <v>31</v>
      </c>
      <c r="L16" s="129" t="s">
        <v>32</v>
      </c>
      <c r="M16" s="130"/>
      <c r="N16" s="131"/>
      <c r="O16" s="55" t="s">
        <v>33</v>
      </c>
    </row>
    <row r="17" spans="1:15" ht="15.75" thickBot="1" x14ac:dyDescent="0.3">
      <c r="A17" s="50" t="s">
        <v>34</v>
      </c>
      <c r="B17" s="56">
        <v>150202</v>
      </c>
      <c r="C17" s="57">
        <v>150110</v>
      </c>
      <c r="D17" s="56">
        <v>160504</v>
      </c>
      <c r="E17" s="56">
        <v>160504</v>
      </c>
      <c r="F17" s="56">
        <v>160504</v>
      </c>
      <c r="G17" s="56">
        <v>160107</v>
      </c>
      <c r="H17" s="56">
        <v>130206</v>
      </c>
      <c r="I17" s="56">
        <v>160508</v>
      </c>
      <c r="J17" s="58">
        <v>200101</v>
      </c>
      <c r="K17" s="58">
        <v>200139</v>
      </c>
      <c r="L17" s="132"/>
      <c r="M17" s="133"/>
      <c r="N17" s="134"/>
      <c r="O17" s="59"/>
    </row>
    <row r="18" spans="1:15" ht="15.75" thickBot="1" x14ac:dyDescent="0.3">
      <c r="A18" s="50" t="s">
        <v>35</v>
      </c>
      <c r="B18" s="60" t="s">
        <v>36</v>
      </c>
      <c r="C18" s="61" t="s">
        <v>37</v>
      </c>
      <c r="D18" s="60" t="s">
        <v>37</v>
      </c>
      <c r="E18" s="60" t="s">
        <v>37</v>
      </c>
      <c r="F18" s="60" t="s">
        <v>37</v>
      </c>
      <c r="G18" s="60" t="s">
        <v>37</v>
      </c>
      <c r="H18" s="60" t="s">
        <v>37</v>
      </c>
      <c r="I18" s="60" t="s">
        <v>36</v>
      </c>
      <c r="J18" s="62" t="s">
        <v>38</v>
      </c>
      <c r="K18" s="62" t="s">
        <v>39</v>
      </c>
      <c r="L18" s="63"/>
      <c r="M18" s="64"/>
      <c r="N18" s="65"/>
      <c r="O18" s="66"/>
    </row>
    <row r="19" spans="1:15" ht="15.75" thickBot="1" x14ac:dyDescent="0.3">
      <c r="A19" s="67">
        <v>45070</v>
      </c>
      <c r="B19" s="68">
        <v>0.01</v>
      </c>
      <c r="C19" s="68">
        <v>1.2E-2</v>
      </c>
      <c r="D19" s="68">
        <v>1.4E-2</v>
      </c>
      <c r="E19" s="68">
        <v>8.9999999999999993E-3</v>
      </c>
      <c r="F19" s="68">
        <v>0.01</v>
      </c>
      <c r="G19" s="68">
        <v>4.0000000000000001E-3</v>
      </c>
      <c r="H19" s="68">
        <v>0.05</v>
      </c>
      <c r="I19" s="68">
        <v>4.2000000000000003E-2</v>
      </c>
      <c r="J19" s="68">
        <v>0.31</v>
      </c>
      <c r="K19" s="68">
        <v>7.0000000000000007E-2</v>
      </c>
      <c r="L19" s="135" t="s">
        <v>40</v>
      </c>
      <c r="M19" s="136"/>
      <c r="N19" s="137"/>
      <c r="O19" s="69" t="s">
        <v>41</v>
      </c>
    </row>
    <row r="20" spans="1:15" ht="15.75" thickTop="1" x14ac:dyDescent="0.25">
      <c r="A20" s="70"/>
      <c r="B20" s="71"/>
      <c r="C20" s="71"/>
      <c r="D20" s="71"/>
      <c r="E20" s="71"/>
      <c r="F20" s="71"/>
      <c r="G20" s="71"/>
      <c r="H20" s="71"/>
      <c r="I20" s="71"/>
      <c r="J20" s="72"/>
      <c r="K20" s="73"/>
      <c r="L20" s="124"/>
      <c r="M20" s="124"/>
      <c r="N20" s="124"/>
      <c r="O20" s="75"/>
    </row>
    <row r="21" spans="1:15" x14ac:dyDescent="0.25">
      <c r="A21" s="76" t="s">
        <v>42</v>
      </c>
      <c r="B21" s="77">
        <f t="shared" ref="B21:K21" si="0">SUM(B19:B20)</f>
        <v>0.01</v>
      </c>
      <c r="C21" s="77">
        <f t="shared" si="0"/>
        <v>1.2E-2</v>
      </c>
      <c r="D21" s="77">
        <f t="shared" si="0"/>
        <v>1.4E-2</v>
      </c>
      <c r="E21" s="77">
        <f t="shared" si="0"/>
        <v>8.9999999999999993E-3</v>
      </c>
      <c r="F21" s="77">
        <f t="shared" si="0"/>
        <v>0.01</v>
      </c>
      <c r="G21" s="77">
        <f t="shared" si="0"/>
        <v>4.0000000000000001E-3</v>
      </c>
      <c r="H21" s="77">
        <f t="shared" si="0"/>
        <v>0.05</v>
      </c>
      <c r="I21" s="77">
        <f t="shared" si="0"/>
        <v>4.2000000000000003E-2</v>
      </c>
      <c r="J21" s="77">
        <f t="shared" si="0"/>
        <v>0.31</v>
      </c>
      <c r="K21" s="77">
        <f t="shared" si="0"/>
        <v>7.0000000000000007E-2</v>
      </c>
      <c r="L21" s="124"/>
      <c r="M21" s="124"/>
      <c r="N21" s="124"/>
      <c r="O21" s="78"/>
    </row>
    <row r="22" spans="1:15" x14ac:dyDescent="0.25">
      <c r="A22" s="79" t="s">
        <v>43</v>
      </c>
      <c r="B22" s="80">
        <f>B21*1000</f>
        <v>10</v>
      </c>
      <c r="C22" s="80">
        <f t="shared" ref="C22:K22" si="1">C21*1000</f>
        <v>12</v>
      </c>
      <c r="D22" s="80">
        <f t="shared" si="1"/>
        <v>14</v>
      </c>
      <c r="E22" s="80">
        <f t="shared" si="1"/>
        <v>9</v>
      </c>
      <c r="F22" s="80">
        <f t="shared" si="1"/>
        <v>10</v>
      </c>
      <c r="G22" s="80">
        <f t="shared" si="1"/>
        <v>4</v>
      </c>
      <c r="H22" s="80">
        <f t="shared" si="1"/>
        <v>50</v>
      </c>
      <c r="I22" s="80">
        <f t="shared" si="1"/>
        <v>42</v>
      </c>
      <c r="J22" s="80">
        <f t="shared" si="1"/>
        <v>310</v>
      </c>
      <c r="K22" s="80">
        <f t="shared" si="1"/>
        <v>70</v>
      </c>
      <c r="L22" s="124"/>
      <c r="M22" s="124"/>
      <c r="N22" s="124"/>
      <c r="O22" s="75"/>
    </row>
    <row r="23" spans="1:15" x14ac:dyDescent="0.25">
      <c r="A23" s="70"/>
      <c r="B23" s="71"/>
      <c r="C23" s="71"/>
      <c r="D23" s="71"/>
      <c r="E23" s="68"/>
      <c r="F23" s="71"/>
      <c r="G23" s="71"/>
      <c r="H23" s="71"/>
      <c r="I23" s="71"/>
      <c r="J23" s="72"/>
      <c r="K23" s="72"/>
      <c r="L23" s="124"/>
      <c r="M23" s="124"/>
      <c r="N23" s="124"/>
      <c r="O23" s="75"/>
    </row>
    <row r="24" spans="1:15" x14ac:dyDescent="0.25">
      <c r="A24" s="70"/>
      <c r="B24" s="71"/>
      <c r="C24" s="71"/>
      <c r="D24" s="71"/>
      <c r="E24" s="71"/>
      <c r="F24" s="71"/>
      <c r="G24" s="71"/>
      <c r="H24" s="71"/>
      <c r="I24" s="71"/>
      <c r="J24" s="72"/>
      <c r="K24" s="72"/>
      <c r="L24" s="124"/>
      <c r="M24" s="124"/>
      <c r="N24" s="124"/>
      <c r="O24" s="78"/>
    </row>
    <row r="25" spans="1:15" x14ac:dyDescent="0.25">
      <c r="A25" s="70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124"/>
      <c r="M25" s="124"/>
      <c r="N25" s="124"/>
      <c r="O25" s="81"/>
    </row>
    <row r="26" spans="1:15" x14ac:dyDescent="0.25">
      <c r="A26" s="70"/>
      <c r="B26" s="71"/>
      <c r="C26" s="71"/>
      <c r="D26" s="71"/>
      <c r="E26" s="71"/>
      <c r="F26" s="71"/>
      <c r="G26" s="71"/>
      <c r="H26" s="71"/>
      <c r="I26" s="71"/>
      <c r="J26" s="71"/>
      <c r="K26" s="73"/>
      <c r="L26" s="124"/>
      <c r="M26" s="124"/>
      <c r="N26" s="124"/>
      <c r="O26" s="81"/>
    </row>
    <row r="27" spans="1:15" x14ac:dyDescent="0.25">
      <c r="A27" s="70"/>
      <c r="B27" s="71"/>
      <c r="C27" s="71"/>
      <c r="D27" s="71"/>
      <c r="E27" s="71"/>
      <c r="F27" s="71"/>
      <c r="G27" s="71"/>
      <c r="H27" s="71"/>
      <c r="I27" s="71"/>
      <c r="J27" s="71"/>
      <c r="K27" s="73"/>
      <c r="L27" s="124"/>
      <c r="M27" s="124"/>
      <c r="N27" s="124"/>
      <c r="O27" s="81"/>
    </row>
    <row r="28" spans="1:15" x14ac:dyDescent="0.25">
      <c r="A28" s="82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125"/>
      <c r="M28" s="126"/>
      <c r="N28" s="127"/>
      <c r="O28" s="83"/>
    </row>
    <row r="29" spans="1:15" x14ac:dyDescent="0.25">
      <c r="A29" s="82"/>
      <c r="B29" s="73"/>
      <c r="C29" s="73"/>
      <c r="D29" s="73"/>
      <c r="E29" s="73"/>
      <c r="F29" s="73"/>
      <c r="G29" s="73"/>
      <c r="H29" s="73"/>
      <c r="I29" s="73"/>
      <c r="J29" s="73"/>
      <c r="K29" s="84"/>
      <c r="L29" s="125"/>
      <c r="M29" s="126"/>
      <c r="N29" s="127"/>
      <c r="O29" s="74"/>
    </row>
    <row r="30" spans="1:15" x14ac:dyDescent="0.25">
      <c r="A30" s="82"/>
      <c r="B30" s="73"/>
      <c r="C30" s="73"/>
      <c r="D30" s="73"/>
      <c r="E30" s="73"/>
      <c r="F30" s="73"/>
      <c r="G30" s="73"/>
      <c r="H30" s="73"/>
      <c r="I30" s="73"/>
      <c r="J30" s="73"/>
      <c r="K30" s="85"/>
      <c r="L30" s="125"/>
      <c r="M30" s="126"/>
      <c r="N30" s="127"/>
      <c r="O30" s="74"/>
    </row>
    <row r="31" spans="1:15" x14ac:dyDescent="0.25">
      <c r="A31" s="86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124"/>
      <c r="M31" s="124"/>
      <c r="N31" s="124"/>
      <c r="O31" s="87"/>
    </row>
    <row r="32" spans="1:15" x14ac:dyDescent="0.25">
      <c r="A32" s="86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124"/>
      <c r="M32" s="124"/>
      <c r="N32" s="124"/>
      <c r="O32" s="87"/>
    </row>
    <row r="33" spans="1:15" x14ac:dyDescent="0.25">
      <c r="A33" s="86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124"/>
      <c r="M33" s="124"/>
      <c r="N33" s="124"/>
      <c r="O33" s="87"/>
    </row>
    <row r="34" spans="1:15" x14ac:dyDescent="0.25">
      <c r="A34" s="86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124"/>
      <c r="M34" s="124"/>
      <c r="N34" s="124"/>
      <c r="O34" s="87"/>
    </row>
    <row r="35" spans="1:15" x14ac:dyDescent="0.25">
      <c r="A35" s="86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124"/>
      <c r="M35" s="124"/>
      <c r="N35" s="124"/>
      <c r="O35" s="88"/>
    </row>
    <row r="36" spans="1:15" x14ac:dyDescent="0.25">
      <c r="A36" s="86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124"/>
      <c r="M36" s="124"/>
      <c r="N36" s="124"/>
      <c r="O36" s="89"/>
    </row>
    <row r="37" spans="1:15" x14ac:dyDescent="0.25">
      <c r="A37" s="86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124"/>
      <c r="M37" s="124"/>
      <c r="N37" s="124"/>
      <c r="O37" s="88"/>
    </row>
    <row r="38" spans="1:15" x14ac:dyDescent="0.25">
      <c r="A38" s="86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124"/>
      <c r="M38" s="124"/>
      <c r="N38" s="124"/>
      <c r="O38" s="89"/>
    </row>
    <row r="39" spans="1:15" x14ac:dyDescent="0.25">
      <c r="A39" s="86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124"/>
      <c r="M39" s="124"/>
      <c r="N39" s="124"/>
      <c r="O39" s="88"/>
    </row>
    <row r="40" spans="1:15" x14ac:dyDescent="0.25">
      <c r="A40" s="86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124"/>
      <c r="M40" s="124"/>
      <c r="N40" s="124"/>
      <c r="O40" s="88"/>
    </row>
    <row r="41" spans="1:15" x14ac:dyDescent="0.25">
      <c r="A41" s="86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124"/>
      <c r="M41" s="124"/>
      <c r="N41" s="124"/>
      <c r="O41" s="88"/>
    </row>
    <row r="42" spans="1:15" x14ac:dyDescent="0.25">
      <c r="A42" s="86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124"/>
      <c r="M42" s="124"/>
      <c r="N42" s="124"/>
      <c r="O42" s="88"/>
    </row>
    <row r="43" spans="1:15" x14ac:dyDescent="0.25">
      <c r="A43" s="86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124"/>
      <c r="M43" s="124"/>
      <c r="N43" s="124"/>
      <c r="O43" s="88"/>
    </row>
    <row r="44" spans="1:15" x14ac:dyDescent="0.25">
      <c r="A44" s="86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124"/>
      <c r="M44" s="124"/>
      <c r="N44" s="124"/>
      <c r="O44" s="88"/>
    </row>
    <row r="45" spans="1:15" x14ac:dyDescent="0.25">
      <c r="A45" s="86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124"/>
      <c r="M45" s="124"/>
      <c r="N45" s="124"/>
      <c r="O45" s="88"/>
    </row>
    <row r="46" spans="1:15" x14ac:dyDescent="0.25">
      <c r="A46" s="86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124"/>
      <c r="M46" s="124"/>
      <c r="N46" s="124"/>
      <c r="O46" s="88"/>
    </row>
    <row r="47" spans="1:15" x14ac:dyDescent="0.25">
      <c r="A47" s="86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124"/>
      <c r="M47" s="124"/>
      <c r="N47" s="124"/>
      <c r="O47" s="88"/>
    </row>
  </sheetData>
  <mergeCells count="31">
    <mergeCell ref="L28:N28"/>
    <mergeCell ref="A1:K2"/>
    <mergeCell ref="L16:N17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40:N40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  <mergeCell ref="L38:N38"/>
    <mergeCell ref="L39:N39"/>
    <mergeCell ref="L47:N47"/>
    <mergeCell ref="L41:N41"/>
    <mergeCell ref="L42:N42"/>
    <mergeCell ref="L43:N43"/>
    <mergeCell ref="L44:N44"/>
    <mergeCell ref="L45:N45"/>
    <mergeCell ref="L46:N46"/>
  </mergeCells>
  <pageMargins left="0.25" right="0.25" top="0.75" bottom="0.75" header="0.3" footer="0.3"/>
  <pageSetup paperSize="9" scale="6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19332-B75A-406C-9C34-C0F438E56986}">
  <sheetPr>
    <tabColor rgb="FF00B050"/>
    <pageSetUpPr fitToPage="1"/>
  </sheetPr>
  <dimension ref="A1:AI40"/>
  <sheetViews>
    <sheetView tabSelected="1" topLeftCell="A4" zoomScale="90" zoomScaleNormal="90" workbookViewId="0">
      <pane ySplit="10" topLeftCell="A19" activePane="bottomLeft" state="frozen"/>
      <selection activeCell="A4" sqref="A4"/>
      <selection pane="bottomLeft" activeCell="O8" sqref="O8"/>
    </sheetView>
  </sheetViews>
  <sheetFormatPr defaultColWidth="10.85546875" defaultRowHeight="15" x14ac:dyDescent="0.25"/>
  <cols>
    <col min="1" max="1" width="21.42578125" style="48" customWidth="1"/>
    <col min="2" max="2" width="16.5703125" style="48" customWidth="1"/>
    <col min="3" max="7" width="15.5703125" style="48" customWidth="1"/>
    <col min="8" max="8" width="14.28515625" style="48" customWidth="1"/>
    <col min="9" max="9" width="14.7109375" style="48" customWidth="1"/>
    <col min="10" max="10" width="7.7109375" style="48" customWidth="1"/>
    <col min="11" max="11" width="4" style="48" customWidth="1"/>
    <col min="12" max="12" width="4.5703125" style="48" customWidth="1"/>
    <col min="13" max="13" width="22.7109375" style="48" customWidth="1"/>
    <col min="14" max="16384" width="10.85546875" style="48"/>
  </cols>
  <sheetData>
    <row r="1" spans="1:35" s="1" customFormat="1" ht="24" customHeight="1" x14ac:dyDescent="0.2">
      <c r="A1" s="128" t="s">
        <v>0</v>
      </c>
      <c r="B1" s="128"/>
      <c r="C1" s="128"/>
      <c r="D1" s="128"/>
      <c r="E1" s="128"/>
      <c r="F1" s="128"/>
      <c r="G1" s="128"/>
      <c r="H1" s="128"/>
      <c r="I1" s="128"/>
    </row>
    <row r="2" spans="1:35" s="1" customFormat="1" ht="25.5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</row>
    <row r="3" spans="1:35" s="1" customFormat="1" ht="3.75" customHeight="1" x14ac:dyDescent="0.2">
      <c r="A3" s="2"/>
      <c r="B3" s="2"/>
      <c r="C3" s="2"/>
      <c r="D3" s="2"/>
      <c r="E3" s="2"/>
      <c r="F3" s="2"/>
      <c r="G3" s="2"/>
      <c r="H3" s="2"/>
      <c r="I3" s="2"/>
    </row>
    <row r="4" spans="1:35" s="7" customFormat="1" ht="75" customHeight="1" x14ac:dyDescent="0.2">
      <c r="A4" s="3"/>
      <c r="B4" s="4"/>
      <c r="C4" s="4"/>
      <c r="D4" s="4"/>
      <c r="E4" s="4"/>
      <c r="F4" s="4"/>
      <c r="G4" s="4"/>
      <c r="H4" s="4"/>
      <c r="I4" s="4"/>
      <c r="J4" s="6"/>
      <c r="Z4" s="8"/>
    </row>
    <row r="5" spans="1:35" s="17" customFormat="1" ht="37.5" customHeight="1" x14ac:dyDescent="0.35">
      <c r="A5" s="9"/>
      <c r="B5" s="10"/>
      <c r="C5" s="11" t="s">
        <v>1</v>
      </c>
      <c r="D5" s="10"/>
      <c r="E5" s="10"/>
      <c r="F5" s="10"/>
      <c r="G5" s="10"/>
      <c r="H5" s="10"/>
      <c r="I5" s="10"/>
      <c r="J5" s="13"/>
      <c r="K5" s="14"/>
      <c r="L5" s="15"/>
      <c r="M5" s="16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7"/>
    </row>
    <row r="6" spans="1:35" s="3" customFormat="1" ht="12.75" x14ac:dyDescent="0.2">
      <c r="A6" s="18"/>
      <c r="B6" s="18"/>
      <c r="C6" s="18"/>
      <c r="D6" s="18"/>
      <c r="E6" s="18"/>
      <c r="F6" s="18"/>
      <c r="G6" s="18"/>
      <c r="H6" s="18"/>
      <c r="I6" s="18"/>
      <c r="J6" s="20"/>
      <c r="K6" s="21"/>
      <c r="L6" s="21"/>
      <c r="M6" s="21"/>
      <c r="N6" s="2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7"/>
      <c r="AC6" s="21"/>
      <c r="AD6" s="21"/>
      <c r="AE6" s="21"/>
      <c r="AF6" s="21"/>
      <c r="AG6" s="21"/>
      <c r="AH6" s="21"/>
      <c r="AI6" s="22"/>
    </row>
    <row r="7" spans="1:35" s="3" customFormat="1" ht="12.75" x14ac:dyDescent="0.2">
      <c r="A7" s="23"/>
      <c r="B7" s="23"/>
      <c r="C7" s="24" t="s">
        <v>2</v>
      </c>
      <c r="D7" s="25">
        <v>2024</v>
      </c>
      <c r="E7" s="26"/>
      <c r="J7" s="28"/>
      <c r="K7" s="29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7"/>
      <c r="AH7" s="22"/>
    </row>
    <row r="8" spans="1:35" s="1" customFormat="1" ht="23.45" customHeight="1" x14ac:dyDescent="0.2">
      <c r="A8" s="2"/>
      <c r="B8" s="2"/>
      <c r="C8" s="2"/>
      <c r="D8" s="2"/>
      <c r="E8" s="2"/>
      <c r="F8" s="2"/>
      <c r="G8" s="2"/>
      <c r="H8" s="2"/>
      <c r="I8" s="2"/>
      <c r="K8" s="31"/>
    </row>
    <row r="9" spans="1:35" s="1" customFormat="1" ht="23.45" customHeight="1" x14ac:dyDescent="0.2">
      <c r="A9" s="32"/>
      <c r="B9" s="33"/>
      <c r="C9" s="34" t="s">
        <v>3</v>
      </c>
      <c r="D9" s="33">
        <f ca="1">TODAY()</f>
        <v>45814</v>
      </c>
      <c r="E9" s="33"/>
      <c r="F9" s="33"/>
    </row>
    <row r="10" spans="1:35" s="1" customFormat="1" ht="23.45" customHeight="1" x14ac:dyDescent="0.2">
      <c r="A10" s="32"/>
      <c r="B10" s="90" t="s">
        <v>44</v>
      </c>
      <c r="C10" s="91"/>
      <c r="D10" s="90" t="s">
        <v>45</v>
      </c>
      <c r="E10" s="92"/>
      <c r="F10" s="93"/>
      <c r="G10" s="94"/>
      <c r="H10" s="94"/>
      <c r="I10" s="95"/>
      <c r="J10" s="94"/>
      <c r="K10" s="94"/>
      <c r="L10" s="94"/>
      <c r="M10" s="95" t="s">
        <v>46</v>
      </c>
      <c r="N10" s="95"/>
      <c r="O10" s="95"/>
    </row>
    <row r="11" spans="1:35" s="1" customFormat="1" ht="23.45" customHeight="1" x14ac:dyDescent="0.2">
      <c r="A11" s="32"/>
      <c r="B11" s="96" t="s">
        <v>12</v>
      </c>
      <c r="C11" s="97"/>
      <c r="D11" s="96" t="s">
        <v>47</v>
      </c>
      <c r="E11" s="96"/>
      <c r="F11" s="98" t="s">
        <v>48</v>
      </c>
      <c r="G11" s="99"/>
      <c r="H11" s="99"/>
      <c r="I11" s="99"/>
      <c r="J11" s="99"/>
      <c r="K11" s="99"/>
      <c r="L11" s="99"/>
      <c r="M11" s="99"/>
      <c r="N11" s="99"/>
      <c r="O11" s="99"/>
    </row>
    <row r="12" spans="1:35" s="1" customFormat="1" ht="23.45" customHeight="1" x14ac:dyDescent="0.2">
      <c r="A12" s="32"/>
      <c r="B12" s="96" t="s">
        <v>8</v>
      </c>
      <c r="C12" s="97"/>
      <c r="D12" s="96" t="s">
        <v>49</v>
      </c>
      <c r="E12" s="96"/>
      <c r="F12" s="98" t="s">
        <v>50</v>
      </c>
      <c r="G12" s="99"/>
      <c r="H12" s="99"/>
      <c r="I12" s="99"/>
      <c r="J12" s="99"/>
      <c r="K12" s="99"/>
      <c r="L12" s="99"/>
      <c r="M12" s="99"/>
      <c r="N12" s="99"/>
      <c r="O12" s="99"/>
    </row>
    <row r="13" spans="1:35" s="1" customFormat="1" ht="23.45" customHeight="1" x14ac:dyDescent="0.2">
      <c r="A13" s="2"/>
      <c r="B13" s="2"/>
      <c r="C13" s="2"/>
      <c r="D13" s="2"/>
      <c r="E13" s="2"/>
      <c r="F13" s="2"/>
      <c r="G13" s="2"/>
      <c r="H13" s="2"/>
      <c r="I13" s="2"/>
    </row>
    <row r="14" spans="1:35" ht="15.75" thickBot="1" x14ac:dyDescent="0.3">
      <c r="B14" s="49" t="s">
        <v>51</v>
      </c>
      <c r="C14" s="49" t="s">
        <v>51</v>
      </c>
      <c r="D14" s="49" t="s">
        <v>51</v>
      </c>
      <c r="E14" s="49" t="s">
        <v>51</v>
      </c>
      <c r="F14" s="49" t="s">
        <v>51</v>
      </c>
      <c r="G14" s="49" t="s">
        <v>51</v>
      </c>
      <c r="H14" s="49" t="s">
        <v>20</v>
      </c>
      <c r="I14" s="49" t="s">
        <v>20</v>
      </c>
    </row>
    <row r="15" spans="1:35" ht="36" x14ac:dyDescent="0.25">
      <c r="A15" s="100"/>
      <c r="B15" s="51" t="s">
        <v>22</v>
      </c>
      <c r="C15" s="52" t="s">
        <v>23</v>
      </c>
      <c r="D15" s="51" t="s">
        <v>24</v>
      </c>
      <c r="E15" s="52" t="s">
        <v>27</v>
      </c>
      <c r="F15" s="52" t="s">
        <v>28</v>
      </c>
      <c r="G15" s="52" t="s">
        <v>29</v>
      </c>
      <c r="H15" s="53" t="s">
        <v>30</v>
      </c>
      <c r="I15" s="54" t="s">
        <v>31</v>
      </c>
      <c r="J15" s="129" t="s">
        <v>32</v>
      </c>
      <c r="K15" s="130"/>
      <c r="L15" s="131"/>
      <c r="M15" s="55" t="s">
        <v>33</v>
      </c>
      <c r="N15" s="55" t="s">
        <v>52</v>
      </c>
      <c r="O15" s="55" t="s">
        <v>53</v>
      </c>
    </row>
    <row r="16" spans="1:35" ht="15.75" thickBot="1" x14ac:dyDescent="0.3">
      <c r="A16" s="101" t="s">
        <v>54</v>
      </c>
      <c r="B16" s="56">
        <v>150202</v>
      </c>
      <c r="C16" s="57">
        <v>150110</v>
      </c>
      <c r="D16" s="56">
        <v>160504</v>
      </c>
      <c r="E16" s="56">
        <v>160107</v>
      </c>
      <c r="F16" s="56">
        <v>130206</v>
      </c>
      <c r="G16" s="56">
        <v>160508</v>
      </c>
      <c r="H16" s="58">
        <v>200101</v>
      </c>
      <c r="I16" s="58">
        <v>200139</v>
      </c>
      <c r="J16" s="132"/>
      <c r="K16" s="133"/>
      <c r="L16" s="134"/>
      <c r="M16" s="59"/>
      <c r="N16" s="59"/>
      <c r="O16" s="59"/>
    </row>
    <row r="17" spans="1:15" x14ac:dyDescent="0.25">
      <c r="A17" s="67">
        <v>45406</v>
      </c>
      <c r="B17" s="68"/>
      <c r="C17" s="68"/>
      <c r="D17" s="68"/>
      <c r="E17" s="68"/>
      <c r="F17" s="68"/>
      <c r="G17" s="68"/>
      <c r="H17" s="68">
        <v>0.05</v>
      </c>
      <c r="I17" s="68">
        <v>0.21</v>
      </c>
      <c r="J17" s="135">
        <v>169956</v>
      </c>
      <c r="K17" s="136"/>
      <c r="L17" s="137"/>
      <c r="M17" s="102" t="s">
        <v>55</v>
      </c>
      <c r="N17" s="103">
        <v>465.07</v>
      </c>
    </row>
    <row r="18" spans="1:15" ht="15.75" thickBot="1" x14ac:dyDescent="0.3">
      <c r="A18" s="104">
        <v>45406</v>
      </c>
      <c r="B18" s="105">
        <v>2.5000000000000001E-2</v>
      </c>
      <c r="C18" s="105">
        <v>1.0999999999999999E-2</v>
      </c>
      <c r="D18" s="105">
        <v>1.0999999999999999E-2</v>
      </c>
      <c r="E18" s="105"/>
      <c r="F18" s="105"/>
      <c r="G18" s="105">
        <v>3.9E-2</v>
      </c>
      <c r="H18" s="105"/>
      <c r="I18" s="106"/>
      <c r="J18" s="145">
        <v>169953</v>
      </c>
      <c r="K18" s="145"/>
      <c r="L18" s="145"/>
      <c r="M18" s="107">
        <v>242196</v>
      </c>
      <c r="N18" s="108"/>
      <c r="O18" s="108">
        <v>45.63</v>
      </c>
    </row>
    <row r="19" spans="1:15" ht="15.75" thickTop="1" x14ac:dyDescent="0.25">
      <c r="A19" s="109">
        <v>45503</v>
      </c>
      <c r="B19" s="110">
        <v>0.01</v>
      </c>
      <c r="C19" s="110"/>
      <c r="D19" s="110"/>
      <c r="E19" s="110"/>
      <c r="F19" s="111">
        <v>1.0999999999999999E-2</v>
      </c>
      <c r="G19" s="110">
        <v>0.03</v>
      </c>
      <c r="H19" s="110"/>
      <c r="I19" s="110"/>
      <c r="J19" s="146">
        <v>148466</v>
      </c>
      <c r="K19" s="146"/>
      <c r="L19" s="146"/>
      <c r="M19" s="112">
        <v>244702</v>
      </c>
      <c r="N19" s="113"/>
      <c r="O19" s="113">
        <v>19.71</v>
      </c>
    </row>
    <row r="20" spans="1:15" ht="15.75" thickBot="1" x14ac:dyDescent="0.3">
      <c r="A20" s="114">
        <v>45503</v>
      </c>
      <c r="B20" s="115"/>
      <c r="C20" s="116">
        <v>0.01</v>
      </c>
      <c r="D20" s="116">
        <v>0.01</v>
      </c>
      <c r="E20" s="115"/>
      <c r="F20" s="117"/>
      <c r="G20" s="117"/>
      <c r="H20" s="117"/>
      <c r="I20" s="117"/>
      <c r="J20" s="144">
        <v>148469</v>
      </c>
      <c r="K20" s="144"/>
      <c r="L20" s="144"/>
      <c r="M20" s="107">
        <v>244701</v>
      </c>
      <c r="N20" s="118"/>
      <c r="O20" s="118">
        <v>24.5</v>
      </c>
    </row>
    <row r="21" spans="1:15" ht="16.5" thickTop="1" thickBot="1" x14ac:dyDescent="0.3">
      <c r="A21" s="114">
        <v>45623</v>
      </c>
      <c r="B21" s="116">
        <v>2.1000000000000001E-2</v>
      </c>
      <c r="C21" s="116">
        <v>8.0000000000000002E-3</v>
      </c>
      <c r="D21" s="116">
        <v>0.01</v>
      </c>
      <c r="E21" s="116">
        <v>1.2E-2</v>
      </c>
      <c r="F21" s="116">
        <v>7.5999999999999998E-2</v>
      </c>
      <c r="G21" s="116">
        <v>4.4999999999999998E-2</v>
      </c>
      <c r="H21" s="116">
        <v>5.0000000000000001E-3</v>
      </c>
      <c r="I21" s="119">
        <v>0.12</v>
      </c>
      <c r="J21" s="141">
        <v>7529</v>
      </c>
      <c r="K21" s="142"/>
      <c r="L21" s="143"/>
      <c r="M21" s="107" t="s">
        <v>56</v>
      </c>
      <c r="N21" s="120">
        <v>465.07</v>
      </c>
      <c r="O21" s="120">
        <v>67.02</v>
      </c>
    </row>
    <row r="22" spans="1:15" ht="15.75" thickTop="1" x14ac:dyDescent="0.25">
      <c r="A22" s="70"/>
      <c r="B22" s="71"/>
      <c r="C22" s="71"/>
      <c r="D22" s="71"/>
      <c r="E22" s="71"/>
      <c r="F22" s="71"/>
      <c r="G22" s="71"/>
      <c r="H22" s="72"/>
      <c r="I22" s="72"/>
      <c r="J22" s="124"/>
      <c r="K22" s="124"/>
      <c r="L22" s="124"/>
      <c r="M22" s="121"/>
    </row>
    <row r="23" spans="1:15" x14ac:dyDescent="0.25">
      <c r="A23" s="70"/>
      <c r="B23" s="71"/>
      <c r="C23" s="71"/>
      <c r="D23" s="71"/>
      <c r="E23" s="71"/>
      <c r="F23" s="71"/>
      <c r="G23" s="71"/>
      <c r="H23" s="72"/>
      <c r="I23" s="73"/>
      <c r="J23" s="124"/>
      <c r="K23" s="124"/>
      <c r="L23" s="124"/>
      <c r="M23" s="75"/>
    </row>
    <row r="24" spans="1:15" x14ac:dyDescent="0.25">
      <c r="A24" s="76" t="s">
        <v>42</v>
      </c>
      <c r="B24" s="77">
        <f t="shared" ref="B24:I24" si="0">SUM(B17:B23)</f>
        <v>5.6000000000000008E-2</v>
      </c>
      <c r="C24" s="77">
        <f t="shared" si="0"/>
        <v>2.8999999999999998E-2</v>
      </c>
      <c r="D24" s="77">
        <f t="shared" si="0"/>
        <v>3.1E-2</v>
      </c>
      <c r="E24" s="77">
        <f t="shared" si="0"/>
        <v>1.2E-2</v>
      </c>
      <c r="F24" s="77">
        <f t="shared" si="0"/>
        <v>8.6999999999999994E-2</v>
      </c>
      <c r="G24" s="77">
        <f t="shared" si="0"/>
        <v>0.114</v>
      </c>
      <c r="H24" s="77">
        <f t="shared" si="0"/>
        <v>5.5E-2</v>
      </c>
      <c r="I24" s="77">
        <f t="shared" si="0"/>
        <v>0.32999999999999996</v>
      </c>
      <c r="J24" s="124"/>
      <c r="K24" s="124"/>
      <c r="L24" s="124"/>
      <c r="M24" s="78"/>
    </row>
    <row r="25" spans="1:15" x14ac:dyDescent="0.25">
      <c r="A25" s="122" t="s">
        <v>43</v>
      </c>
      <c r="B25" s="123">
        <f>B24*1000</f>
        <v>56.000000000000007</v>
      </c>
      <c r="C25" s="123">
        <f t="shared" ref="C25:I25" si="1">C24*1000</f>
        <v>28.999999999999996</v>
      </c>
      <c r="D25" s="123">
        <f t="shared" si="1"/>
        <v>31</v>
      </c>
      <c r="E25" s="123">
        <f t="shared" si="1"/>
        <v>12</v>
      </c>
      <c r="F25" s="123">
        <f t="shared" si="1"/>
        <v>87</v>
      </c>
      <c r="G25" s="123">
        <f t="shared" si="1"/>
        <v>114</v>
      </c>
      <c r="H25" s="123">
        <f t="shared" si="1"/>
        <v>55</v>
      </c>
      <c r="I25" s="123">
        <f t="shared" si="1"/>
        <v>329.99999999999994</v>
      </c>
      <c r="J25" s="124"/>
      <c r="K25" s="124"/>
      <c r="L25" s="124"/>
      <c r="M25" s="75"/>
    </row>
    <row r="26" spans="1:15" x14ac:dyDescent="0.25">
      <c r="A26" s="70"/>
      <c r="B26" s="71"/>
      <c r="C26" s="71"/>
      <c r="D26" s="71"/>
      <c r="E26" s="68"/>
      <c r="F26" s="71"/>
      <c r="G26" s="71"/>
      <c r="H26" s="71"/>
      <c r="I26" s="71"/>
      <c r="J26" s="138"/>
      <c r="K26" s="139"/>
      <c r="L26" s="140"/>
      <c r="M26" s="75"/>
    </row>
    <row r="27" spans="1:15" x14ac:dyDescent="0.25">
      <c r="A27" s="86"/>
      <c r="B27" s="73"/>
      <c r="C27" s="73"/>
      <c r="D27" s="73"/>
      <c r="E27" s="73"/>
      <c r="F27" s="73"/>
      <c r="G27" s="73"/>
      <c r="H27" s="73"/>
      <c r="I27" s="73"/>
      <c r="J27" s="138"/>
      <c r="K27" s="139"/>
      <c r="L27" s="140"/>
      <c r="M27" s="87"/>
    </row>
    <row r="28" spans="1:15" x14ac:dyDescent="0.25">
      <c r="A28" s="86"/>
      <c r="B28" s="73"/>
      <c r="C28" s="73"/>
      <c r="D28" s="73"/>
      <c r="E28" s="73"/>
      <c r="F28" s="73"/>
      <c r="G28" s="73"/>
      <c r="H28" s="73"/>
      <c r="I28" s="73"/>
      <c r="J28" s="138"/>
      <c r="K28" s="139"/>
      <c r="L28" s="140"/>
      <c r="M28" s="88"/>
    </row>
    <row r="29" spans="1:15" x14ac:dyDescent="0.25">
      <c r="A29" s="86"/>
      <c r="B29" s="73"/>
      <c r="C29" s="73"/>
      <c r="D29" s="73"/>
      <c r="E29" s="73"/>
      <c r="F29" s="73"/>
      <c r="G29" s="73"/>
      <c r="H29" s="73"/>
      <c r="I29" s="73"/>
      <c r="J29" s="138"/>
      <c r="K29" s="139"/>
      <c r="L29" s="140"/>
      <c r="M29" s="89"/>
    </row>
    <row r="30" spans="1:15" x14ac:dyDescent="0.25">
      <c r="A30" s="86"/>
      <c r="B30" s="73"/>
      <c r="C30" s="73"/>
      <c r="D30" s="73"/>
      <c r="E30" s="73"/>
      <c r="F30" s="73"/>
      <c r="G30" s="73"/>
      <c r="H30" s="73"/>
      <c r="I30" s="73"/>
      <c r="J30" s="138"/>
      <c r="K30" s="139"/>
      <c r="L30" s="140"/>
      <c r="M30" s="88"/>
    </row>
    <row r="31" spans="1:15" x14ac:dyDescent="0.25">
      <c r="A31" s="86"/>
      <c r="B31" s="73"/>
      <c r="C31" s="73"/>
      <c r="D31" s="73"/>
      <c r="E31" s="73"/>
      <c r="F31" s="73"/>
      <c r="G31" s="73"/>
      <c r="H31" s="73"/>
      <c r="I31" s="73"/>
      <c r="J31" s="138"/>
      <c r="K31" s="139"/>
      <c r="L31" s="140"/>
      <c r="M31" s="89"/>
    </row>
    <row r="32" spans="1:15" x14ac:dyDescent="0.25">
      <c r="A32" s="86"/>
      <c r="B32" s="73"/>
      <c r="C32" s="73"/>
      <c r="D32" s="73"/>
      <c r="E32" s="73"/>
      <c r="F32" s="73"/>
      <c r="G32" s="73"/>
      <c r="H32" s="73"/>
      <c r="I32" s="73"/>
      <c r="J32" s="138"/>
      <c r="K32" s="139"/>
      <c r="L32" s="140"/>
      <c r="M32" s="88"/>
    </row>
    <row r="33" spans="1:13" x14ac:dyDescent="0.25">
      <c r="A33" s="86"/>
      <c r="B33" s="73"/>
      <c r="C33" s="73"/>
      <c r="D33" s="73"/>
      <c r="E33" s="73"/>
      <c r="F33" s="73"/>
      <c r="G33" s="73"/>
      <c r="H33" s="73"/>
      <c r="I33" s="73"/>
      <c r="J33" s="138"/>
      <c r="K33" s="139"/>
      <c r="L33" s="140"/>
      <c r="M33" s="88"/>
    </row>
    <row r="34" spans="1:13" x14ac:dyDescent="0.25">
      <c r="A34" s="86"/>
      <c r="B34" s="73"/>
      <c r="C34" s="73"/>
      <c r="D34" s="73"/>
      <c r="E34" s="73"/>
      <c r="F34" s="73"/>
      <c r="G34" s="73"/>
      <c r="H34" s="73"/>
      <c r="I34" s="73"/>
      <c r="J34" s="138"/>
      <c r="K34" s="139"/>
      <c r="L34" s="140"/>
      <c r="M34" s="88"/>
    </row>
    <row r="35" spans="1:13" x14ac:dyDescent="0.25">
      <c r="A35" s="86"/>
      <c r="B35" s="73"/>
      <c r="C35" s="73"/>
      <c r="D35" s="73"/>
      <c r="E35" s="73"/>
      <c r="F35" s="73"/>
      <c r="G35" s="73"/>
      <c r="H35" s="73"/>
      <c r="I35" s="73"/>
      <c r="J35" s="138"/>
      <c r="K35" s="139"/>
      <c r="L35" s="140"/>
      <c r="M35" s="88"/>
    </row>
    <row r="36" spans="1:13" x14ac:dyDescent="0.25">
      <c r="A36" s="86"/>
      <c r="B36" s="73"/>
      <c r="C36" s="73"/>
      <c r="D36" s="73"/>
      <c r="E36" s="73"/>
      <c r="F36" s="73"/>
      <c r="G36" s="73"/>
      <c r="H36" s="73"/>
      <c r="I36" s="73"/>
      <c r="J36" s="138"/>
      <c r="K36" s="139"/>
      <c r="L36" s="140"/>
      <c r="M36" s="88"/>
    </row>
    <row r="37" spans="1:13" x14ac:dyDescent="0.25">
      <c r="A37" s="86"/>
      <c r="B37" s="73"/>
      <c r="C37" s="73"/>
      <c r="D37" s="73"/>
      <c r="E37" s="73"/>
      <c r="F37" s="73"/>
      <c r="G37" s="73"/>
      <c r="H37" s="73"/>
      <c r="I37" s="73"/>
      <c r="J37" s="138"/>
      <c r="K37" s="139"/>
      <c r="L37" s="140"/>
      <c r="M37" s="88"/>
    </row>
    <row r="38" spans="1:13" x14ac:dyDescent="0.25">
      <c r="A38" s="86"/>
      <c r="B38" s="73"/>
      <c r="C38" s="73"/>
      <c r="D38" s="73"/>
      <c r="E38" s="73"/>
      <c r="F38" s="73"/>
      <c r="G38" s="73"/>
      <c r="H38" s="73"/>
      <c r="I38" s="73"/>
      <c r="J38" s="138"/>
      <c r="K38" s="139"/>
      <c r="L38" s="140"/>
      <c r="M38" s="88"/>
    </row>
    <row r="39" spans="1:13" x14ac:dyDescent="0.25">
      <c r="A39" s="86"/>
      <c r="B39" s="73"/>
      <c r="C39" s="73"/>
      <c r="D39" s="73"/>
      <c r="E39" s="73"/>
      <c r="F39" s="73"/>
      <c r="G39" s="73"/>
      <c r="H39" s="73"/>
      <c r="I39" s="73"/>
      <c r="J39" s="138"/>
      <c r="K39" s="139"/>
      <c r="L39" s="140"/>
      <c r="M39" s="88"/>
    </row>
    <row r="40" spans="1:13" x14ac:dyDescent="0.25">
      <c r="A40" s="86"/>
      <c r="B40" s="73"/>
      <c r="C40" s="73"/>
      <c r="D40" s="73"/>
      <c r="E40" s="73"/>
      <c r="F40" s="73"/>
      <c r="G40" s="73"/>
      <c r="H40" s="73"/>
      <c r="I40" s="73"/>
      <c r="J40" s="138"/>
      <c r="K40" s="139"/>
      <c r="L40" s="140"/>
      <c r="M40" s="88"/>
    </row>
  </sheetData>
  <mergeCells count="26">
    <mergeCell ref="J20:L20"/>
    <mergeCell ref="A1:I2"/>
    <mergeCell ref="J15:L16"/>
    <mergeCell ref="J17:L17"/>
    <mergeCell ref="J18:L18"/>
    <mergeCell ref="J19:L19"/>
    <mergeCell ref="J32:L32"/>
    <mergeCell ref="J21:L21"/>
    <mergeCell ref="J22:L22"/>
    <mergeCell ref="J23:L23"/>
    <mergeCell ref="J24:L24"/>
    <mergeCell ref="J25:L25"/>
    <mergeCell ref="J26:L26"/>
    <mergeCell ref="J27:L27"/>
    <mergeCell ref="J28:L28"/>
    <mergeCell ref="J29:L29"/>
    <mergeCell ref="J30:L30"/>
    <mergeCell ref="J31:L31"/>
    <mergeCell ref="J39:L39"/>
    <mergeCell ref="J40:L40"/>
    <mergeCell ref="J33:L33"/>
    <mergeCell ref="J34:L34"/>
    <mergeCell ref="J35:L35"/>
    <mergeCell ref="J36:L36"/>
    <mergeCell ref="J37:L37"/>
    <mergeCell ref="J38:L38"/>
  </mergeCells>
  <pageMargins left="0.25" right="0.25" top="0.75" bottom="0.75" header="0.3" footer="0.3"/>
  <pageSetup paperSize="9"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Fortuny, Cecilia</dc:creator>
  <cp:lastModifiedBy>Bosch, Ernest</cp:lastModifiedBy>
  <dcterms:created xsi:type="dcterms:W3CDTF">2025-04-15T09:51:52Z</dcterms:created>
  <dcterms:modified xsi:type="dcterms:W3CDTF">2025-06-06T06:37:51Z</dcterms:modified>
</cp:coreProperties>
</file>