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\AppData\Local\Temp\"/>
    </mc:Choice>
  </mc:AlternateContent>
  <xr:revisionPtr revIDLastSave="0" documentId="13_ncr:1_{352D1670-5340-4112-87EB-9E816D542259}" xr6:coauthVersionLast="47" xr6:coauthVersionMax="47" xr10:uidLastSave="{00000000-0000-0000-0000-000000000000}"/>
  <bookViews>
    <workbookView xWindow="-57720" yWindow="-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<sst xmlns="http://schemas.openxmlformats.org/spreadsheetml/2006/main" count="32" uniqueCount="32">
  <si>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</si>
  <si>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</si>
  <si>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</si>
  <si>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</si>
  <si>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</si>
  <si>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</si>
  <si>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</si>
  <si>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</si>
  <si>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</si>
  <si>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</si>
  <si>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</si>
  <si>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</si>
  <si>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</si>
  <si>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</si>
  <si>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</si>
  <si>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</si>
  <si>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</si>
  <si>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</si>
  <si>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</si>
  <si>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</si>
  <si>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</si>
  <si>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</si>
  <si>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</si>
  <si>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</si>
  <si>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</si>
  <si>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</si>
  <si>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</si>
  <si>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</si>
  <si>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</si>
  <si>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</si>
  <si>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IVA (21%)</t>
  </si>
  <si>
    <t>Assabentat de l'anunci publicat al perfil d'Infraestructures.cat i de les condicions i requisits que s'exigeixen per a l'adjudicació de les obres de "Execució de les Obres de Nova Construcció d'una Unitat Integrada d'Atenció a Infants i Adolescents (Barnahus) a Manresa, en el Marc del Pla de Recuperació, Transformació i Resiliència - Finançat per la UE. Next Generation EU. Clau: BSE-22290",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</si>
</sst>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15" zoomScaleNormal="100" zoomScalePageLayoutView="60" workbookViewId="0">
      <selection activeCell="E36" sqref="E36:E37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1324655.51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1324655.51-E37-E38</f>
        <v>1311585.6599999999</v>
      </c>
      <c r="F36" s="4"/>
      <c r="G36" s="23">
        <f>IF(G13=0,$E$36,($E$36-(ROUND($E$36*(ABS(ROUND(G13,2))/100),2))))</f>
        <v>1311585.6599999999</v>
      </c>
      <c r="I36" s="11"/>
      <c r="J36" s="18"/>
    </row>
    <row r="37" spans="3:10" ht="44.25" customHeight="1">
      <c r="C37" s="9" t="s">
        <v>26</v>
      </c>
      <c r="E37" s="10">
        <f>10983.07+ROUND(10983.07*0.13,2)+ROUND(10983.07*0.06,2)</f>
        <v>13069.849999999999</v>
      </c>
      <c r="F37" s="4"/>
      <c r="G37" s="23">
        <f>$E$37+G18</f>
        <v>13069.849999999999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1324655.51</v>
      </c>
      <c r="F39" s="4"/>
      <c r="G39" s="13">
        <f>SUM(G36:G38)</f>
        <v>1324655.51</v>
      </c>
    </row>
    <row r="40" spans="3:10">
      <c r="C40" s="9" t="s">
        <v>30</v>
      </c>
      <c r="E40" s="14">
        <f>ROUND(+E39*0.21,2)</f>
        <v>278177.65999999997</v>
      </c>
      <c r="F40" s="4"/>
      <c r="G40" s="14">
        <f>ROUND(+G39*0.21,2)</f>
        <v>278177.65999999997</v>
      </c>
    </row>
    <row r="41" spans="3:10" ht="31.15" customHeight="1">
      <c r="C41" s="9" t="s">
        <v>14</v>
      </c>
      <c r="D41" s="26">
        <f>SUM(D39:E40)</f>
        <v>1602833.17</v>
      </c>
      <c r="E41" s="26"/>
      <c r="F41" s="26">
        <f>SUM(F39:G40)</f>
        <v>1602833.17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ogGulFnb2CiHf+Ap8Nvs/yhZMgfa3RO1YH58a3uXC/RZbXZ4sI0TZaAycn13LHrx3g/2kWu/9ijbMsnAvXEd8Q==" saltValue="gbnz6zqKnkMHUBFA176QyA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2025-07-18T07:31:02Z</dcterms:modified>
</cp:coreProperties>
</file>