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izj\Documents\3 Vilallonga de Ter\4  Contractacio\POUM\OBERTURA\"/>
    </mc:Choice>
  </mc:AlternateContent>
  <xr:revisionPtr revIDLastSave="0" documentId="13_ncr:1_{F73FF986-97AF-401F-8B47-042F73F6AA14}" xr6:coauthVersionLast="47" xr6:coauthVersionMax="47" xr10:uidLastSave="{00000000-0000-0000-0000-000000000000}"/>
  <bookViews>
    <workbookView xWindow="-120" yWindow="-120" windowWidth="29040" windowHeight="16440" xr2:uid="{A47B5A3A-1496-471F-A234-0233E46B732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</calcChain>
</file>

<file path=xl/sharedStrings.xml><?xml version="1.0" encoding="utf-8"?>
<sst xmlns="http://schemas.openxmlformats.org/spreadsheetml/2006/main" count="24" uniqueCount="23">
  <si>
    <t>Documentació ambiental</t>
  </si>
  <si>
    <t>Total</t>
  </si>
  <si>
    <t>Lot 1</t>
  </si>
  <si>
    <t>Lot 2</t>
  </si>
  <si>
    <t>LAVOLA 1981 SAU</t>
  </si>
  <si>
    <t xml:space="preserve">Lot 3 </t>
  </si>
  <si>
    <t>Lot 4</t>
  </si>
  <si>
    <t>Lot 5</t>
  </si>
  <si>
    <t>Lot</t>
  </si>
  <si>
    <t>Empresa</t>
  </si>
  <si>
    <t>Oferta econòmica</t>
  </si>
  <si>
    <t>Puntuació</t>
  </si>
  <si>
    <t>Projectes Urbans, Arquitectura i Territori SLP</t>
  </si>
  <si>
    <t>Estratègies Socials per al Territori i els Espais Lliures, ESTEL SCCL</t>
  </si>
  <si>
    <t>Via Economia i Urbanisme</t>
  </si>
  <si>
    <t>Batlle i Roig, Arquitectura SLP</t>
  </si>
  <si>
    <t>Estudis d'inundabilitat i estudis d'identificació de riscos geològics</t>
  </si>
  <si>
    <t>Estudi d'avaluació de la mobilitat generada</t>
  </si>
  <si>
    <t>Batlleiroig serà responsable de la redacció del document urbanístic. Aquests documents són: memòria d’ordenació, normes urbanístiques, plànols d’informació, plànols d’ordenació, i documents de resposta a informes i al·legacions.
Batlleiroig serà responsable de la supervisió de la resta de la documentació necessària per a la tramitació del POUM, així com el seguiment del seu procediment d'aprovació. Així mateix, dirigirà i coordinarà l’equip redactor en el seu conjunt, incloent-hi les empreses especialitzades responsables de l’elaboració dels documents tècnics restants, contractades per l’Ajuntament.</t>
  </si>
  <si>
    <t>Avaluació econòmica del POUM</t>
  </si>
  <si>
    <t>Memòria social i de gènere</t>
  </si>
  <si>
    <t>Procès de de participació ciutadana del POUM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</si>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</sst>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1" xfId="0" applyFont="1" applyBorder="1"/>
    <xf numFmtId="0" fontId="0" fillId="0" borderId="1" xfId="0" applyBorder="1"/>
    <xf numFmtId="44" fontId="2" fillId="0" borderId="1" xfId="1" applyFont="1" applyBorder="1"/>
    <xf numFmtId="0" fontId="0" fillId="0" borderId="1" xfId="0" applyBorder="1" applyAlignment="1">
      <alignment horizontal="right" wrapText="1"/>
    </xf>
    <xf numFmtId="44" fontId="0" fillId="0" borderId="1" xfId="1" applyFon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914D-5A75-4271-B965-99707FC63A8F}">
  <dimension ref="A1:D17"/>
  <sheetViews>
    <sheetView tabSelected="1" workbookViewId="0">
      <selection activeCell="E4" sqref="E4"/>
    </sheetView>
  </sheetViews>
  <sheetFormatPr defaultRowHeight="15" x14ac:dyDescent="0.25"/>
  <cols>
    <col min="2" max="2" width="88.140625" customWidth="1"/>
    <col min="3" max="3" width="16.85546875" bestFit="1" customWidth="1"/>
  </cols>
  <sheetData>
    <row r="1" spans="1:4" x14ac:dyDescent="0.25">
      <c r="A1" s="5" t="s">
        <v>8</v>
      </c>
      <c r="B1" s="5" t="s">
        <v>9</v>
      </c>
      <c r="C1" s="5" t="s">
        <v>10</v>
      </c>
      <c r="D1" s="5" t="s">
        <v>11</v>
      </c>
    </row>
    <row r="2" spans="1:4" x14ac:dyDescent="0.25">
      <c r="A2" s="5" t="s">
        <v>2</v>
      </c>
      <c r="B2" s="6" t="s">
        <v>15</v>
      </c>
      <c r="C2" s="7">
        <v>199800</v>
      </c>
      <c r="D2" s="6">
        <v>100</v>
      </c>
    </row>
    <row r="3" spans="1:4" ht="105" x14ac:dyDescent="0.25">
      <c r="A3" s="5"/>
      <c r="B3" s="8" t="s">
        <v>18</v>
      </c>
      <c r="C3" s="9"/>
      <c r="D3" s="6"/>
    </row>
    <row r="4" spans="1:4" ht="21.75" customHeight="1" x14ac:dyDescent="0.25">
      <c r="A4" s="5" t="s">
        <v>3</v>
      </c>
      <c r="B4" s="6" t="s">
        <v>4</v>
      </c>
      <c r="C4" s="7">
        <v>25870</v>
      </c>
      <c r="D4" s="6">
        <v>100</v>
      </c>
    </row>
    <row r="5" spans="1:4" x14ac:dyDescent="0.25">
      <c r="A5" s="5"/>
      <c r="B5" s="10" t="s">
        <v>0</v>
      </c>
      <c r="C5" s="9">
        <v>12300</v>
      </c>
      <c r="D5" s="6"/>
    </row>
    <row r="6" spans="1:4" x14ac:dyDescent="0.25">
      <c r="A6" s="5"/>
      <c r="B6" s="10" t="s">
        <v>16</v>
      </c>
      <c r="C6" s="9">
        <v>8170</v>
      </c>
      <c r="D6" s="6"/>
    </row>
    <row r="7" spans="1:4" x14ac:dyDescent="0.25">
      <c r="A7" s="5"/>
      <c r="B7" s="10" t="s">
        <v>17</v>
      </c>
      <c r="C7" s="9">
        <v>5400</v>
      </c>
      <c r="D7" s="6"/>
    </row>
    <row r="8" spans="1:4" ht="24.75" customHeight="1" x14ac:dyDescent="0.25">
      <c r="A8" s="5" t="s">
        <v>5</v>
      </c>
      <c r="B8" s="6" t="s">
        <v>14</v>
      </c>
      <c r="C8" s="7">
        <v>14955</v>
      </c>
      <c r="D8" s="6">
        <v>100</v>
      </c>
    </row>
    <row r="9" spans="1:4" x14ac:dyDescent="0.25">
      <c r="A9" s="5"/>
      <c r="B9" s="10" t="s">
        <v>19</v>
      </c>
      <c r="C9" s="9"/>
      <c r="D9" s="6"/>
    </row>
    <row r="10" spans="1:4" ht="24.75" customHeight="1" x14ac:dyDescent="0.25">
      <c r="A10" s="5" t="s">
        <v>6</v>
      </c>
      <c r="B10" s="6" t="s">
        <v>12</v>
      </c>
      <c r="C10" s="7">
        <v>4495</v>
      </c>
      <c r="D10" s="6">
        <v>100</v>
      </c>
    </row>
    <row r="11" spans="1:4" x14ac:dyDescent="0.25">
      <c r="A11" s="5"/>
      <c r="B11" s="10" t="s">
        <v>20</v>
      </c>
      <c r="C11" s="9"/>
      <c r="D11" s="6"/>
    </row>
    <row r="12" spans="1:4" ht="25.5" customHeight="1" x14ac:dyDescent="0.25">
      <c r="A12" s="5" t="s">
        <v>7</v>
      </c>
      <c r="B12" s="6" t="s">
        <v>13</v>
      </c>
      <c r="C12" s="7">
        <v>14597.92</v>
      </c>
      <c r="D12" s="6">
        <v>100</v>
      </c>
    </row>
    <row r="13" spans="1:4" x14ac:dyDescent="0.25">
      <c r="A13" s="6"/>
      <c r="B13" s="10" t="s">
        <v>21</v>
      </c>
      <c r="C13" s="6"/>
      <c r="D13" s="6"/>
    </row>
    <row r="14" spans="1:4" x14ac:dyDescent="0.25">
      <c r="A14" s="6"/>
      <c r="B14" s="6"/>
      <c r="C14" s="6"/>
      <c r="D14" s="6"/>
    </row>
    <row r="15" spans="1:4" x14ac:dyDescent="0.25">
      <c r="A15" s="6"/>
      <c r="B15" s="11" t="s">
        <v>1</v>
      </c>
      <c r="C15" s="12">
        <f>SUM(C2,C4,C8,C10,C12)</f>
        <v>259717.92</v>
      </c>
      <c r="D15" s="6"/>
    </row>
    <row r="16" spans="1:4" x14ac:dyDescent="0.25">
      <c r="B16" s="1" t="s">
        <v>22</v>
      </c>
      <c r="C16" s="2">
        <f>C15*0.21</f>
        <v>54540.763200000001</v>
      </c>
    </row>
    <row r="17" spans="2:3" x14ac:dyDescent="0.25">
      <c r="B17" s="3" t="s">
        <v>1</v>
      </c>
      <c r="C17" s="4">
        <f>SUM(C15:C16)</f>
        <v>314258.68320000003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Ruiz Muñoz</dc:creator>
  <cp:lastModifiedBy>Josep Ruiz Muñoz</cp:lastModifiedBy>
  <dcterms:created xsi:type="dcterms:W3CDTF">2025-07-24T10:35:25Z</dcterms:created>
  <dcterms:modified xsi:type="dcterms:W3CDTF">2025-07-24T12:02:13Z</dcterms:modified>
</cp:coreProperties>
</file>