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202300"/>
  <mc:AlternateContent xmlns:mc="http://schemas.openxmlformats.org/markup-compatibility/2006">
    <mc:Choice Requires="x15">
      <x15ac:absPath xmlns:x15ac="http://schemas.microsoft.com/office/spreadsheetml/2010/11/ac" url="U:\DSCP\Contractacio\CtesSubministraments\2025\25_5651 POPC material\Aprovació\Perfil\Anexo 1, 2 y 3 en formato EXCEL CASTELLANO\"/>
    </mc:Choice>
  </mc:AlternateContent>
  <xr:revisionPtr revIDLastSave="0" documentId="13_ncr:1_{186E9EB5-AB1D-4ADB-BA41-D2BA1A14267E}" xr6:coauthVersionLast="47" xr6:coauthVersionMax="47" xr10:uidLastSave="{00000000-0000-0000-0000-000000000000}"/>
  <bookViews>
    <workbookView xWindow="-108" yWindow="-108" windowWidth="23256" windowHeight="12456" tabRatio="757" xr2:uid="{3A3FBC86-66FA-45A3-9ABC-68E23615D654}"/>
  </bookViews>
  <sheets>
    <sheet name="25_5651_PCAP_Anexo2_Lote2" sheetId="1" r:id="rId1"/>
  </sheets>
  <definedNames>
    <definedName name="_xlnm.Print_Area" localSheetId="0">'25_5651_PCAP_Anexo2_Lote2'!$A$1:$J$228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10" i="1" l="1"/>
  <c r="I210" i="1" s="1"/>
  <c r="H211" i="1"/>
  <c r="I211" i="1" s="1"/>
  <c r="H192" i="1"/>
  <c r="I192" i="1" s="1"/>
  <c r="H191" i="1"/>
  <c r="I191" i="1" s="1"/>
  <c r="H190" i="1"/>
  <c r="I190" i="1" s="1"/>
  <c r="H189" i="1"/>
  <c r="I189" i="1" s="1"/>
  <c r="H188" i="1"/>
  <c r="I188" i="1" s="1"/>
  <c r="H187" i="1"/>
  <c r="I187" i="1" s="1"/>
  <c r="H186" i="1"/>
  <c r="I186" i="1" s="1"/>
  <c r="H185" i="1"/>
  <c r="I185" i="1" s="1"/>
  <c r="H184" i="1"/>
  <c r="I184" i="1" s="1"/>
  <c r="H183" i="1"/>
  <c r="I183" i="1" s="1"/>
  <c r="H182" i="1"/>
  <c r="I182" i="1" s="1"/>
  <c r="H181" i="1"/>
  <c r="I181" i="1" s="1"/>
  <c r="H180" i="1"/>
  <c r="I180" i="1" s="1"/>
  <c r="H179" i="1"/>
  <c r="I179" i="1" s="1"/>
  <c r="H178" i="1"/>
  <c r="I178" i="1" s="1"/>
  <c r="H177" i="1"/>
  <c r="I177" i="1" s="1"/>
  <c r="H106" i="1"/>
  <c r="I106" i="1" s="1"/>
  <c r="H105" i="1"/>
  <c r="I105" i="1" s="1"/>
  <c r="H104" i="1"/>
  <c r="I104" i="1" s="1"/>
  <c r="H103" i="1"/>
  <c r="I103" i="1" s="1"/>
  <c r="H102" i="1"/>
  <c r="I102" i="1" s="1"/>
  <c r="H101" i="1"/>
  <c r="I101" i="1" s="1"/>
  <c r="H100" i="1"/>
  <c r="I100" i="1" s="1"/>
  <c r="H99" i="1"/>
  <c r="I99" i="1" s="1"/>
  <c r="H98" i="1"/>
  <c r="I98" i="1" s="1"/>
  <c r="H97" i="1"/>
  <c r="I97" i="1" s="1"/>
  <c r="H96" i="1"/>
  <c r="I96" i="1" s="1"/>
  <c r="H95" i="1"/>
  <c r="I95" i="1" s="1"/>
  <c r="H94" i="1"/>
  <c r="I94" i="1" s="1"/>
  <c r="H93" i="1"/>
  <c r="I93" i="1" s="1"/>
  <c r="H92" i="1"/>
  <c r="I92" i="1" s="1"/>
  <c r="H91" i="1"/>
  <c r="I91" i="1" s="1"/>
  <c r="H90" i="1"/>
  <c r="I90" i="1" s="1"/>
  <c r="H89" i="1"/>
  <c r="I89" i="1" s="1"/>
  <c r="H88" i="1"/>
  <c r="I88" i="1" s="1"/>
  <c r="H87" i="1"/>
  <c r="I87" i="1" s="1"/>
  <c r="H86" i="1"/>
  <c r="I86" i="1" s="1"/>
  <c r="H85" i="1"/>
  <c r="I85" i="1" s="1"/>
  <c r="H84" i="1"/>
  <c r="I84" i="1" s="1"/>
  <c r="H83" i="1"/>
  <c r="I83" i="1" s="1"/>
  <c r="H82" i="1"/>
  <c r="I82" i="1" s="1"/>
  <c r="H81" i="1"/>
  <c r="I81" i="1" s="1"/>
  <c r="H80" i="1"/>
  <c r="I80" i="1" s="1"/>
  <c r="H79" i="1"/>
  <c r="I79" i="1" s="1"/>
  <c r="H78" i="1"/>
  <c r="I78" i="1" s="1"/>
  <c r="H77" i="1"/>
  <c r="I77" i="1" s="1"/>
  <c r="H76" i="1"/>
  <c r="I76" i="1" s="1"/>
  <c r="H75" i="1"/>
  <c r="I75" i="1" s="1"/>
  <c r="H74" i="1"/>
  <c r="I74" i="1" s="1"/>
  <c r="H73" i="1"/>
  <c r="I73" i="1" s="1"/>
  <c r="H72" i="1"/>
  <c r="I72" i="1" s="1"/>
  <c r="H71" i="1"/>
  <c r="I71" i="1" s="1"/>
  <c r="H70" i="1"/>
  <c r="I70" i="1" s="1"/>
  <c r="H69" i="1"/>
  <c r="I69" i="1" s="1"/>
  <c r="H68" i="1"/>
  <c r="I68" i="1" s="1"/>
  <c r="H67" i="1"/>
  <c r="I67" i="1" s="1"/>
  <c r="H66" i="1"/>
  <c r="I66" i="1" s="1"/>
  <c r="H65" i="1"/>
  <c r="I65" i="1" s="1"/>
  <c r="H64" i="1"/>
  <c r="I64" i="1" s="1"/>
  <c r="H63" i="1"/>
  <c r="I63" i="1" s="1"/>
  <c r="H62" i="1"/>
  <c r="I62" i="1" s="1"/>
  <c r="H61" i="1"/>
  <c r="I61" i="1" s="1"/>
  <c r="H60" i="1"/>
  <c r="I60" i="1" s="1"/>
  <c r="H59" i="1"/>
  <c r="I59" i="1" s="1"/>
  <c r="H58" i="1"/>
  <c r="I58" i="1" s="1"/>
  <c r="H57" i="1"/>
  <c r="I57" i="1" s="1"/>
  <c r="H56" i="1"/>
  <c r="I56" i="1" s="1"/>
  <c r="H55" i="1"/>
  <c r="I55" i="1" s="1"/>
  <c r="H54" i="1"/>
  <c r="I54" i="1" s="1"/>
  <c r="H53" i="1"/>
  <c r="I53" i="1" s="1"/>
  <c r="H52" i="1"/>
  <c r="I52" i="1" s="1"/>
  <c r="H51" i="1"/>
  <c r="I51" i="1" s="1"/>
  <c r="H50" i="1"/>
  <c r="I50" i="1" s="1"/>
  <c r="H49" i="1"/>
  <c r="I49" i="1" s="1"/>
  <c r="H48" i="1"/>
  <c r="I48" i="1" s="1"/>
  <c r="H47" i="1"/>
  <c r="I47" i="1" s="1"/>
  <c r="H46" i="1"/>
  <c r="I46" i="1" s="1"/>
  <c r="H45" i="1"/>
  <c r="I45" i="1" s="1"/>
  <c r="H44" i="1"/>
  <c r="I44" i="1" s="1"/>
  <c r="H43" i="1"/>
  <c r="I43" i="1" s="1"/>
  <c r="H42" i="1"/>
  <c r="I42" i="1" s="1"/>
  <c r="H41" i="1"/>
  <c r="I41" i="1" s="1"/>
  <c r="H40" i="1"/>
  <c r="I40" i="1" s="1"/>
  <c r="H39" i="1"/>
  <c r="I39" i="1" s="1"/>
  <c r="H38" i="1"/>
  <c r="I38" i="1" s="1"/>
  <c r="H37" i="1"/>
  <c r="I37" i="1" s="1"/>
  <c r="H36" i="1"/>
  <c r="I36" i="1" s="1"/>
  <c r="H35" i="1"/>
  <c r="I35" i="1" s="1"/>
  <c r="H34" i="1"/>
  <c r="I34" i="1" s="1"/>
  <c r="H33" i="1"/>
  <c r="I33" i="1" s="1"/>
  <c r="H32" i="1"/>
  <c r="I32" i="1" s="1"/>
  <c r="H31" i="1"/>
  <c r="I31" i="1" s="1"/>
  <c r="H30" i="1"/>
  <c r="I30" i="1" s="1"/>
  <c r="H29" i="1"/>
  <c r="I29" i="1" s="1"/>
  <c r="H28" i="1"/>
  <c r="I28" i="1" s="1"/>
  <c r="H147" i="1"/>
  <c r="I147" i="1" s="1"/>
  <c r="H146" i="1"/>
  <c r="I146" i="1" s="1"/>
  <c r="H145" i="1"/>
  <c r="I145" i="1" s="1"/>
  <c r="H144" i="1"/>
  <c r="I144" i="1" s="1"/>
  <c r="H143" i="1"/>
  <c r="I143" i="1" s="1"/>
  <c r="H142" i="1"/>
  <c r="I142" i="1" s="1"/>
  <c r="H141" i="1"/>
  <c r="I141" i="1" s="1"/>
  <c r="H140" i="1"/>
  <c r="I140" i="1" s="1"/>
  <c r="H139" i="1"/>
  <c r="I139" i="1" s="1"/>
  <c r="H138" i="1"/>
  <c r="I138" i="1" s="1"/>
  <c r="H137" i="1"/>
  <c r="I137" i="1" s="1"/>
  <c r="H136" i="1"/>
  <c r="I136" i="1" s="1"/>
  <c r="H135" i="1"/>
  <c r="I135" i="1" s="1"/>
  <c r="H134" i="1"/>
  <c r="I134" i="1" s="1"/>
  <c r="H133" i="1"/>
  <c r="I133" i="1" s="1"/>
  <c r="H132" i="1"/>
  <c r="I132" i="1" s="1"/>
  <c r="H131" i="1"/>
  <c r="I131" i="1" s="1"/>
  <c r="H130" i="1"/>
  <c r="I130" i="1" s="1"/>
  <c r="H129" i="1"/>
  <c r="I129" i="1" s="1"/>
  <c r="H128" i="1"/>
  <c r="I128" i="1" s="1"/>
  <c r="H127" i="1"/>
  <c r="I127" i="1" s="1"/>
  <c r="H126" i="1"/>
  <c r="I126" i="1" s="1"/>
  <c r="H125" i="1"/>
  <c r="I125" i="1" s="1"/>
  <c r="H124" i="1"/>
  <c r="I124" i="1" s="1"/>
  <c r="H123" i="1"/>
  <c r="I123" i="1" s="1"/>
  <c r="H122" i="1"/>
  <c r="I122" i="1" s="1"/>
  <c r="H121" i="1"/>
  <c r="I121" i="1" s="1"/>
  <c r="H120" i="1"/>
  <c r="I120" i="1" s="1"/>
  <c r="H119" i="1"/>
  <c r="I119" i="1" s="1"/>
  <c r="H118" i="1"/>
  <c r="I118" i="1" s="1"/>
  <c r="H117" i="1"/>
  <c r="I117" i="1" s="1"/>
  <c r="H116" i="1"/>
  <c r="I116" i="1" s="1"/>
  <c r="H115" i="1"/>
  <c r="I115" i="1" s="1"/>
  <c r="H114" i="1"/>
  <c r="I114" i="1" s="1"/>
  <c r="H113" i="1"/>
  <c r="I113" i="1" s="1"/>
  <c r="H112" i="1"/>
  <c r="I112" i="1" s="1"/>
  <c r="H111" i="1"/>
  <c r="I111" i="1" s="1"/>
  <c r="H110" i="1"/>
  <c r="I110" i="1" s="1"/>
  <c r="H109" i="1"/>
  <c r="I109" i="1" s="1"/>
  <c r="H108" i="1"/>
  <c r="I108" i="1" s="1"/>
  <c r="H107" i="1"/>
  <c r="I107" i="1" s="1"/>
  <c r="H27" i="1"/>
  <c r="I27" i="1" s="1"/>
  <c r="H26" i="1"/>
  <c r="I26" i="1" s="1"/>
  <c r="H157" i="1"/>
  <c r="I157" i="1" s="1"/>
  <c r="H156" i="1"/>
  <c r="I156" i="1" s="1"/>
  <c r="H155" i="1"/>
  <c r="I155" i="1" s="1"/>
  <c r="H154" i="1"/>
  <c r="I154" i="1" s="1"/>
  <c r="H153" i="1"/>
  <c r="I153" i="1" s="1"/>
  <c r="H152" i="1"/>
  <c r="I152" i="1" s="1"/>
  <c r="H151" i="1"/>
  <c r="I151" i="1" s="1"/>
  <c r="H150" i="1"/>
  <c r="I150" i="1" s="1"/>
  <c r="H149" i="1"/>
  <c r="I149" i="1" s="1"/>
  <c r="H207" i="1"/>
  <c r="I207" i="1" s="1"/>
  <c r="H206" i="1"/>
  <c r="I206" i="1" s="1"/>
  <c r="H205" i="1"/>
  <c r="I205" i="1" s="1"/>
  <c r="H204" i="1"/>
  <c r="I204" i="1" s="1"/>
  <c r="H203" i="1"/>
  <c r="I203" i="1" s="1"/>
  <c r="H202" i="1"/>
  <c r="I202" i="1" s="1"/>
  <c r="H201" i="1"/>
  <c r="I201" i="1" s="1"/>
  <c r="H200" i="1"/>
  <c r="I200" i="1" s="1"/>
  <c r="H199" i="1"/>
  <c r="I199" i="1" s="1"/>
  <c r="H198" i="1"/>
  <c r="I198" i="1" s="1"/>
  <c r="H197" i="1"/>
  <c r="I197" i="1" s="1"/>
  <c r="H196" i="1"/>
  <c r="I196" i="1" s="1"/>
  <c r="H195" i="1"/>
  <c r="I195" i="1" s="1"/>
  <c r="H194" i="1"/>
  <c r="I194" i="1" s="1"/>
  <c r="H193" i="1"/>
  <c r="I193" i="1" s="1"/>
  <c r="H176" i="1"/>
  <c r="I176" i="1" s="1"/>
  <c r="H175" i="1"/>
  <c r="I175" i="1" s="1"/>
  <c r="H174" i="1"/>
  <c r="I174" i="1" s="1"/>
  <c r="H173" i="1"/>
  <c r="I173" i="1" s="1"/>
  <c r="H172" i="1"/>
  <c r="I172" i="1" s="1"/>
  <c r="H171" i="1"/>
  <c r="I171" i="1" s="1"/>
  <c r="H209" i="1"/>
  <c r="I209" i="1" s="1"/>
  <c r="H208" i="1"/>
  <c r="I208" i="1" s="1"/>
  <c r="H170" i="1"/>
  <c r="I170" i="1" s="1"/>
  <c r="H169" i="1"/>
  <c r="I169" i="1" s="1"/>
  <c r="H168" i="1"/>
  <c r="I168" i="1" s="1"/>
  <c r="H167" i="1"/>
  <c r="I167" i="1" s="1"/>
  <c r="H166" i="1"/>
  <c r="I166" i="1" s="1"/>
  <c r="H165" i="1"/>
  <c r="I165" i="1" s="1"/>
  <c r="H164" i="1"/>
  <c r="I164" i="1" s="1"/>
  <c r="H163" i="1"/>
  <c r="I163" i="1" s="1"/>
  <c r="H162" i="1"/>
  <c r="I162" i="1" s="1"/>
  <c r="H161" i="1"/>
  <c r="I161" i="1" s="1"/>
  <c r="H159" i="1"/>
  <c r="I159" i="1" s="1"/>
  <c r="H160" i="1"/>
  <c r="I160" i="1" s="1"/>
  <c r="H158" i="1"/>
  <c r="I158" i="1" s="1"/>
  <c r="H148" i="1"/>
  <c r="I148" i="1" s="1"/>
  <c r="H25" i="1"/>
  <c r="I25" i="1" s="1"/>
</calcChain>
</file>

<file path=xl/sharedStrings.xml><?xml version="1.0" encoding="utf-8"?>
<sst xmlns="http://schemas.openxmlformats.org/spreadsheetml/2006/main" count="214" uniqueCount="213">
  <si>
    <t>OFERTA EMPRESA LICITADORA</t>
  </si>
  <si>
    <t>ANEXO 2 (LOTE 2. Material no inventariable para uso general de laboratorio)</t>
  </si>
  <si>
    <t>Al pliego de cláusulas administrativas particulares de la contratación consistente en el suministro de material no inventariable para el laboratorio de medio ambiente, adscrito a la gerencia de servicios de medio ambiente, dividido en 3 lotes.</t>
  </si>
  <si>
    <t>Expediente núm.: 2025/0005651</t>
  </si>
  <si>
    <t xml:space="preserve">Modelo de proposición relativa a los criterios evaluables de forma automática. </t>
  </si>
  <si>
    <t>Don/Doña:</t>
  </si>
  <si>
    <t>con NIF núm.:</t>
  </si>
  <si>
    <t xml:space="preserve">en nombre propio/ en representación de la empresa: </t>
  </si>
  <si>
    <t>con CIF núm.:</t>
  </si>
  <si>
    <t>domiciliada en (CP, carrer, núm.):</t>
  </si>
  <si>
    <t>dirección electrónica:</t>
  </si>
  <si>
    <t>enterado/a de las condiciones exigidas para optar a la contratación relativa a en el contrato de la Diputación de Barcelona relativo al suministro de material no inventariable para el laboratorio de medio ambiente – Lote 2 material no inventariable para uso general de laboratorio – se compromete a llevarla a cabo con sujeción en los pliegos de prescripciones técnicas particulares y de cláusulas administrativas particulares, que acepta íntegramente</t>
  </si>
  <si>
    <t>•  Criterio 1. Proposición económica*</t>
  </si>
  <si>
    <t>Núm.</t>
  </si>
  <si>
    <t>Producto</t>
  </si>
  <si>
    <t>Precio unitario
máximo
(IVA excluido)</t>
  </si>
  <si>
    <t>Precio unitario
ofrecido
(IVA excluido)</t>
  </si>
  <si>
    <t>Tipo
% IVA</t>
  </si>
  <si>
    <t>Importe IVA</t>
  </si>
  <si>
    <t>Total precio unitario ofrecido (IVA incluido)</t>
  </si>
  <si>
    <t>*Se excluirá la empresa licitadora la oferta de la cual ultrapase cualquier de los precios unitarios máximos de licitación. En ausencia de algún precio unitario ofertado se considerará que el precio ofrecido se corresponde con el precio unitario máximo de licitación.</t>
  </si>
  <si>
    <t>•  Criterio 2: Plazo de entrega</t>
  </si>
  <si>
    <t>Plazo de entrega. 10 días hábiles (máximo establecido según la cláusula 4.2 PPT).</t>
  </si>
  <si>
    <t>a) 5 días hábiles</t>
  </si>
  <si>
    <t>b) 2 días hábiles</t>
  </si>
  <si>
    <t>Seleccionar la opción escogida*:</t>
  </si>
  <si>
    <t>*En caso de marcar más de una casilla, o ninguna de ellas, se otorgarán 0 punt</t>
  </si>
  <si>
    <t>Antimonio patrón 1000 mg/L en ácido nítrico para ICP MERCK 1.70204.0100 o equivalente con las mismas características, componentes y prestaciones</t>
  </si>
  <si>
    <t>Antimonio patrón 1000 mg/L en ácido nítrico para ICP de marca diferente al Producto 1 y calidad equivalente</t>
  </si>
  <si>
    <t>Arsénico patrón 1000 mg/L en ácido nítrico para ICP MERCK 1.70303.0100  o equivalente con las mismas características, componentes y prestaciones</t>
  </si>
  <si>
    <t>Arsénico patrón 1000 mg/L en ácido nítrico para ICP de marca diferente al Producto 3 y calidad equivalente</t>
  </si>
  <si>
    <t>Bromato patrón 1000mg/L en agua para IC SUPELCO 78476-100ML o equivalente con las mismas características, componentes y prestaciones</t>
  </si>
  <si>
    <t>Bromato patrón 1000mg/L en agua para IC de marca diferente al Producto 5 y calidad equivalente</t>
  </si>
  <si>
    <t>Calcio patrón 10000 mg/L en ácido nítrico para ICP MERCK 1.70373.0100 o equivalente con las mismas características, componentes y prestaciones</t>
  </si>
  <si>
    <t>Calcio patrón 10000 mg/L en ácido nítrico para ICP de marca diferente al Producto 7 i calidad equivalente</t>
  </si>
  <si>
    <t>Cianuro patrón 1000 mg/L en agua MERCK 1.19533.0500 o equivalente con las mismas características, componentes y prestaciones</t>
  </si>
  <si>
    <t>Cianuro patrón 1000 mg/L en agua de marca diferente al Producto 9 y calidad equivalente</t>
  </si>
  <si>
    <t>Clorato patrón 1000mg/L en agua para IC MERCK 73166-100ML o equivalente con las mismas características, componentes y prestaciones</t>
  </si>
  <si>
    <t>Clorato patrón 1000mg/L en agua para IC de marca diferente al Producto 11 y calidad equivalente</t>
  </si>
  <si>
    <t>Clorito patrón 1000mg/L en agua para IC MERCK ICS006-100ML o equivalente con las mismas características, componentes y prestaciones</t>
  </si>
  <si>
    <t>Clorito patrón 1000mg/L en agua para IC de marca diferente al Producto 13 y calidad equivalente</t>
  </si>
  <si>
    <t>Cloruro patrón 1000mg/L en agua para IC SUPELCO 1.19897.0500 o equivalente con las mismas características, componentes y prestaciones</t>
  </si>
  <si>
    <t>Cloruro patrón 1000mg/L en agua para IC de marca diferente al Producto 15 y calidad equivalente</t>
  </si>
  <si>
    <t>Estandar de color 0mg/L Pt-Co</t>
  </si>
  <si>
    <t>Estandar de color 5mg/L Pt-Co</t>
  </si>
  <si>
    <t>Estandar de color 15mg/L Pt-Co</t>
  </si>
  <si>
    <t>Estandar de conductividad 1000µS/cm SUPELCO 06949-500ML o equivalente con las mismas características, componentes y prestaciones.</t>
  </si>
  <si>
    <t>Estandar de conductividad 200µS/cm SUPELCO 06811-500ML o equivalente con las mismas características, componentes y prestaciones.</t>
  </si>
  <si>
    <t>Estandar de conductividad 25µmhos/cm SIGMA ALDRICH COND25-500ML o equivalente con las mismas características, componentes y prestaciones.</t>
  </si>
  <si>
    <t>Estandar de conductividad 3000µS/cm SUPELCO 44348-500ML o equivalente con las mismas características, componentes y prestaciones.</t>
  </si>
  <si>
    <t>Fluoruro patrón 1000mg/L en agua para IC SUPELCO 1.19814.0500 o equivalente con las mismas características, componentes y prestaciones</t>
  </si>
  <si>
    <t>Fluoruro patrón 1000mg/L en agua para IC de marca diferente al Producto 24 y calidad equivalente</t>
  </si>
  <si>
    <t>Formazina patrón turbidez 1NTU SUPELCO TURB1-500mL o equivalente con las mismas características, componentes y prestaciones.</t>
  </si>
  <si>
    <t>Fosfato patrón 1000mg/L en agua para IC SIGMA ALDRICH 95924-100ML o equivalente con las mismas características, componentes y prestaciones</t>
  </si>
  <si>
    <t>Fosfato patrón 1000mg/L en agua para IC de marca diferente al Producto 27 y calidad equivalente</t>
  </si>
  <si>
    <t>Itrio patrón 1000 mg/L Y en ácido nítrico CERTIPUR MERCK 1.70368.0100 o equivalente con las mismas características, componentes y prestaciones.</t>
  </si>
  <si>
    <t>Magnesio patrón 1000 mg/L en ácido nítrico para ICP MERCK 1.19788.0500 o equivalente con las mismas características, componentes y prestaciones</t>
  </si>
  <si>
    <t>Magnesio patrón 1000 mg/L en ácido nítrico para ICP de marca diferente al Producto 30 y calidad equivalente</t>
  </si>
  <si>
    <t>Mercurio patrón 1000 mg/L en ácido nítrico para ICP MERCK 1.70226.0100 o equivalente con las mismas características, componentes y prestaciones</t>
  </si>
  <si>
    <t>Mercurio patrón 1000 mg/L en ácido nítrico para ICP de marca diferente al Producto 32 y calidad equivalente</t>
  </si>
  <si>
    <t>Nitrato patrón 1000mg/L en agua para IC SUPELCO 1.19811.0500 o equivalente con las mismas características, componentes y prestaciones</t>
  </si>
  <si>
    <t>Nitrato patrón 1000mg/L en agua para IC de marca diferente al Producto 34 y calidad equivalente</t>
  </si>
  <si>
    <t>Nitrito patrón 1000mg/L en agua para IC SUPELCO 1.19899.0500 o equivalente con las mismas características, componentes y prestaciones</t>
  </si>
  <si>
    <t>Nitrito patrón 1000mg/L en agua para IC de marca diferente al Producto 36 y calidad equivalente</t>
  </si>
  <si>
    <t>Patrón 100 mg/L multielemento Al, B, Ba, Be, Bi, Ca, Cd, Co, Cr, Cu, Fe, Ga, K, Li, Mg, Mn, Na, Ni, Pb, Se, Sr, Te, Tl, Zn en ácido nítrico para ICP MERCK 1.09492.0100 o equivalente con las mismas características, componentes y prestaciones</t>
  </si>
  <si>
    <t>Patrón 100 mg/L multielemento Al, B, Ba, Be, Bi, Ca, Cd, Co, Cr, Cu, Fe, Ga, K, Li, Mg, Mn, Na, Ni, Pb, Se, Sr, Te, Tl, Zn en ácido nítrico para ICP de marca diferente al Producto 38 i calidad equivalente</t>
  </si>
  <si>
    <t>Polvo de celulosa microcristalina DFS-0</t>
  </si>
  <si>
    <t>Potasio patrón 1000 mg/L en ácido nítrico para ICP MERCK 1.70230.0500 o equivalente con las mismas características, componentes y prestaciones</t>
  </si>
  <si>
    <t>Potasio patrón 1000 mg/L en ácido nítrico para ICP de marca diferente al Producto 41 y calidad equivalente</t>
  </si>
  <si>
    <t>Sodio patrón 10000 mg/L en ácido nítrico para ICP MERCK 1.70381.0100 o equivalente con las mismas características, componentes y prestaciones</t>
  </si>
  <si>
    <t>Sodio patrón 10000 mg/L en ácido nítrico para ICP de marca diferente al Producto 43 y calidad equivalente</t>
  </si>
  <si>
    <t>Solución tampón pH 6.00 en sobres MERCK 1.99016.0001 o equivalente con las mismas características, componentes, prestaciones y grado de toxicidad, y de marca diferente a los productos 46, 47 y 48</t>
  </si>
  <si>
    <t xml:space="preserve">Solución tampón pH 4.00 PANREAC 272168.1211 con las mismas características, componentes, prestaciones y grado de toxicidad y de la misma marca que los productos 47 y 48. </t>
  </si>
  <si>
    <t>Solución tampón pH 7.02 PANREAC 273108.1211 con las mismas características, componentes, prestaciones y grado de toxicidad y de la misma marca que los productos 46 y 48.</t>
  </si>
  <si>
    <t>Solución tampón pH 9.00 PANREAC 272172.1211 con las mismas características, componentes, prestaciones y grado de toxicidad y de la misma marca que los productos 46 y 47.</t>
  </si>
  <si>
    <t>Sulfato patrón 1000mg/L en agua para IC SUPELCO 1.19813.0500 o equivalente con las mismas características, componentes y prestaciones</t>
  </si>
  <si>
    <t>Sulfato patrón 1000mg/L en agua para IC de marca diferente al Producto 49 y calidad equivalente</t>
  </si>
  <si>
    <t>Uranio patrón ICP 10 mg/L en ácido nítrico MERCK 1.70360.0100 o equivalente con las mismas características, componentes y prestaciones</t>
  </si>
  <si>
    <t>Uranio patrón ICP 10 mg/L en ácido nítrico de marca diferente al Producto 51 y calidad equivalente</t>
  </si>
  <si>
    <t>Ácido clorhídrico 0.1 N para análisis</t>
  </si>
  <si>
    <t>Ácido fosfórico 85% para análisis</t>
  </si>
  <si>
    <t xml:space="preserve">Ácido L(+) ascórbico </t>
  </si>
  <si>
    <t>Ácido nítrico 65% para análisis</t>
  </si>
  <si>
    <t>Ácido oxálico dihidrato ≥99,0% para análisis</t>
  </si>
  <si>
    <t>Ácido sulfúrico 0,01mol/L para análisis</t>
  </si>
  <si>
    <t xml:space="preserve">Ácido sulfúrico 0,5mol/L (1N) para análisis </t>
  </si>
  <si>
    <t>Ácido sulfúrico 32%</t>
  </si>
  <si>
    <t>Ácido sulfúrico 95-97% para análisis</t>
  </si>
  <si>
    <t>Amonio molibdato ≥99,0% para análisis</t>
  </si>
  <si>
    <t>Amonio sulfato MERCK 1.01217.0100 o equivalente con las mismas características, componentes y prestaciones</t>
  </si>
  <si>
    <t>Amonio sulfato de marca diferente al Producto 63 y calidad equivalente</t>
  </si>
  <si>
    <t>Brij-35 30% en solución acuosa</t>
  </si>
  <si>
    <t xml:space="preserve">Calcio carbonato precipitado </t>
  </si>
  <si>
    <t>Cobre sulfato pentahidratado ≥99,0% para análisis</t>
  </si>
  <si>
    <t>Estaño (II) cloruro di-hidrato para análisis Bajo en mercurio (máx. 0,000001% Hg)</t>
  </si>
  <si>
    <t>Hidracinio sulfato ≥99,0% para análisis</t>
  </si>
  <si>
    <t>Hidroxilamonio cloruro ≥99,0% Bajo en mercurio (máx. 0,000001% Hg)</t>
  </si>
  <si>
    <t>L(+)-Cisteina ≥99,0% para síntesis</t>
  </si>
  <si>
    <t>Metanol ≥99,0% para análisis</t>
  </si>
  <si>
    <t>N-(1Naftil) Etilendiamina diclorhidrato ≥98,0% para análisis</t>
  </si>
  <si>
    <t>Mezcla salina nutritiva para DBO con aliltiourea MERCK 1.00688.0001 o equivalente con las mismas características, componentes y prestaciones.</t>
  </si>
  <si>
    <t>Potasio antimonio (III) tartrato hidrato ≥99,0% para análisis</t>
  </si>
  <si>
    <t>Potasio dihidrogeno fosfato ≥99,0% para análisis</t>
  </si>
  <si>
    <t>Potasio hidrogeno ftalato ≥99,0% para análisis</t>
  </si>
  <si>
    <t xml:space="preserve">Potasio ioduro para análisis </t>
  </si>
  <si>
    <t>Potasio permanganato ≥99,0% Bajo en mercurio (máx. 0,000001% Hg)</t>
  </si>
  <si>
    <t>Sodio carbonato MERCK 1.06392.0500 o equivalente con las mismas características, componentes y prestaciones</t>
  </si>
  <si>
    <t>Sodio carbonato de marca diferente al Producto 80 y calidad equivalente</t>
  </si>
  <si>
    <t>Sodio cloruro ≥99,0% para análisis</t>
  </si>
  <si>
    <t>Sodio dodecil sulfato ≥98,0% para análisis MERCK 1.13760.0100 o equivalente con las mismas características, componentes y prestaciones.</t>
  </si>
  <si>
    <t>Sodio hidróxido lenticulas ≥99,0% para análisis</t>
  </si>
  <si>
    <t>Sodio nitroprusiato dihidrato ≥99,0% para análisis</t>
  </si>
  <si>
    <t>Sodio sal del Ácido diclorisocianurico ≥99,0% para análisis MERCK 1.10888.0100 o equivalente con las mismas características, componentes y prestaciones.</t>
  </si>
  <si>
    <t>Sodio salicilato ≥99,0% para análisis</t>
  </si>
  <si>
    <t>Sodio tiosulfato anhidro ≥97,0% para análisis</t>
  </si>
  <si>
    <t>Sulfanilamida ≥99,0% para análisis</t>
  </si>
  <si>
    <t>Anaranjado de metilo MERCK 1.01322.0025 o equivalente con las mismas características, componentes y prestaciones.</t>
  </si>
  <si>
    <t xml:space="preserve">Test en cubetas Spectroquant para la determinación de cianuros rango: 0,010-0,500mg CN/L MERCK 1.14561.0001 para colorímetro Spectroquant NOVA60 y digestor Spectroquant TR620.  </t>
  </si>
  <si>
    <t xml:space="preserve">Test en cubetas Spectroquant para la determinación de DQO rango: 25-1500mg O/L MERCK 1.14541.0001 para colorímetro Spectroquant NOVA60 y digestor Spectroquant TR620.  </t>
  </si>
  <si>
    <t>Tri Sodio citrato dihidrato ≥99,0% para análisis</t>
  </si>
  <si>
    <t>Zinc sulfato heptahidratado ≥99,0% para análisis</t>
  </si>
  <si>
    <t>ABRILLANTADOR PARA LAVADORA DE MATERIAL LABORATORIO DERQUIM LA 22 CON ÁCIDO CÍTRICO, o equivalente con las mismas características, componentes y prestaciones.</t>
  </si>
  <si>
    <t>JABÓN PARA LAVADORA DE MATERIAL LABORATORIO PROCARE LAB 11 AP 10Kg o equivalente con las mismas características, componentes y prestaciones.</t>
  </si>
  <si>
    <t>SAL PARA LAVADORA DE MATERIAL LABORATORIO DERQUIM SALT (SODIUM CHLORIDE LUMPS), o equivalente con las mismas características, componentes Y prestaciones.</t>
  </si>
  <si>
    <t>Barras de agitación con núcleo magnético recubierto de PTFE 15mm x 5mm</t>
  </si>
  <si>
    <t>Barras de agitación con núcleo magnético recubierto de PTFE 50mm x 8mm</t>
  </si>
  <si>
    <t>Barras de agitación con núcleo magnético recubierto de PTFE 6mm x 3mm</t>
  </si>
  <si>
    <t>Baterias AA 1,2V HR6 2100 mAh 1,5V LR6</t>
  </si>
  <si>
    <t>Baterias alcalinas 1,5V LR14</t>
  </si>
  <si>
    <t>Baterias alcalinas 1,5V LR20</t>
  </si>
  <si>
    <t>Baterias alcalinas 9V EPS22</t>
  </si>
  <si>
    <t>Baterias alcalinas AAA 1,2V HR03 NiMH</t>
  </si>
  <si>
    <t>Baterias botón Litio 1,55V LR44</t>
  </si>
  <si>
    <t>Baterias botón Litio 3,0V BR1225</t>
  </si>
  <si>
    <t>Baterias botón Litio 3,0V CR2032</t>
  </si>
  <si>
    <t>Baterias HIGH ENERGY 1,5V LR20 MONO</t>
  </si>
  <si>
    <t>Cartuchos de carbón Super-C 12" PE Matrix CDFC01204 MERCK para equipo purificador de agua ELIX5</t>
  </si>
  <si>
    <t>Cubetas de muestras para analizador tipo TECHNICON 4mL 37,9mm x 17,26mm</t>
  </si>
  <si>
    <t>Espátula acero inoxidable con doble curva 18cm de longitud y 11mm de ancho</t>
  </si>
  <si>
    <t>Espátula con vibración de acero inoxidable con extremo ranurado</t>
  </si>
  <si>
    <t>Film sellador PARAFILM® L75M W. 100MM o equivalente con las mismas características, componentes y prestaciones.</t>
  </si>
  <si>
    <t>Filtro de venteo MPK01 TANKMPK01 MERCK para equipo purificador de agua ELIX5</t>
  </si>
  <si>
    <t>Filtro final MILLIPAK 0,22µm de poro MPGP02001 MERCK para equipo purificador de agua SYNERGY UV</t>
  </si>
  <si>
    <t xml:space="preserve">Filtros fibra de vidrio GF/C 1,2µm de poro / 47mm de diámetro </t>
  </si>
  <si>
    <t xml:space="preserve">Filtros para jeringa para LC de 25mm de diámetro/0,2µm de poro/PVDF </t>
  </si>
  <si>
    <t xml:space="preserve">Frasco lavador para agua destilada PP boca ancha 500mL </t>
  </si>
  <si>
    <t>Frasco lavador para agua destilada PP boca estrecha 1000mL</t>
  </si>
  <si>
    <t>Gradilla alambre de acero 16 posiciones huecos de 30mm</t>
  </si>
  <si>
    <t>Gradilla alambre de acero 24 posiciones huecos de 18mm</t>
  </si>
  <si>
    <t>Gradilla alambre de acero 50 posiciones huecos de 12mm</t>
  </si>
  <si>
    <t>Gradilla alambre de acero 50 posiciones huecos de 18mm</t>
  </si>
  <si>
    <t>Gradilla PP 60 posiciones huecos de 15mm</t>
  </si>
  <si>
    <t xml:space="preserve">Módulo pretratamiento Progard TS2 PR0G0T0S2 MERCK para equipo purificador de agua ELIX5 </t>
  </si>
  <si>
    <t>Pastillas de cloro RO-PROTECT ZWCL01F50 MERCK para equipo purificador de agua ELIX5</t>
  </si>
  <si>
    <t>Pipetas Pasteur plástico 3.0mL 150mm</t>
  </si>
  <si>
    <t>Puntas pipeta PP FINNTIP 0,2-200µL THERMO SCIENTIFIC ref. 94060320 o equivalente con las mismas características, componentes y prestaciones compatibles con pipeta Finnpipette THERMO SCIENTIFIC.</t>
  </si>
  <si>
    <t>Puntas pipeta PP FINNTIP 0,5-5mL THERMO SCIENTIFIC ref. 9402030 o equivalente con las mismas características, componentes y prestaciones compatibles con pipeta Finnpipette THERMO SCIENTIFIC.</t>
  </si>
  <si>
    <t>Puntas pipeta PP FINNTIP 100-1000µL THERMO SCIENTIFIC ref. 94060720 o equivalente con las mismas características, componentes y prestaciones compatibles con pipeta Finnpipette THERMO SCIENTIFIC.</t>
  </si>
  <si>
    <t>Puntas pipeta PP OPTIFIT 1000µL SARTORIUS ref. 791001 o equivalente con las mismas características, componentes y prestaciones compatibles con pipeta Picus SARTORIUS.</t>
  </si>
  <si>
    <t>Puntas pipeta PP OPTIFIT 5000µL SARTORIUS ref. 780300 o equivalente con las mismas características, componentes y prestaciones compatibles con pipeta Picus SARTORIUS.</t>
  </si>
  <si>
    <t>Silicagel granulado 1 - 3 mm agent desecante con indicador de humedad (orange gel)</t>
  </si>
  <si>
    <t>Tapónones plástico a presión con aletas color natural 16mm para cubetas de muestras para analizador TECHNICON 4mL 37,9mm x 17,26mm</t>
  </si>
  <si>
    <t>Tapónones rosca PTFE con septum de silicona precortado para viales vidrio para cromatografía 2mL (aprox.)</t>
  </si>
  <si>
    <t>Viales vidrio transparente con rosca para cromatografía 2mL (aprox.)</t>
  </si>
  <si>
    <t>Boletes de vidrio borosilicato para ebullición 6mm de diámetro</t>
  </si>
  <si>
    <t>Bureta con depósito vidrio borosilicato ámbar llaves Rotaflo PTFE Clase A división 0,05 10mL</t>
  </si>
  <si>
    <t>Bureta con depósito vidrio borosilicato llaves Rotaflo PTFE Clase A división 0,05 10mL</t>
  </si>
  <si>
    <t>Embudos pesasustancias vidrio borosilicato 6mL</t>
  </si>
  <si>
    <t xml:space="preserve">Embudo vidrio borosilicato 100mm de diámetro con caña corta </t>
  </si>
  <si>
    <t xml:space="preserve">Embudo vidrio borosilicato 55mm de diámetro con caña corta </t>
  </si>
  <si>
    <t xml:space="preserve">Embudo vidrio borosilicato 80mm de diámetro con caña corta </t>
  </si>
  <si>
    <t>Erlenmeyer vidrio borosilicato cuello estrecho 1000mL</t>
  </si>
  <si>
    <t>Erlenmeyer vidrio borosilicato cuello estrecho 250mL</t>
  </si>
  <si>
    <t>Erlenmeyer vidrio borosilicato cuello estrecho 500mL</t>
  </si>
  <si>
    <t>Vaso precipitados vidrio borosilicato altamente resistente con pico forma baja 150mL</t>
  </si>
  <si>
    <t>Vaso precipitados vidrio borosilicato resistente con pico forma baja 1000mL</t>
  </si>
  <si>
    <t>Vaso precipitados vidrio borosilicato resistente con pico forma baja 100mL</t>
  </si>
  <si>
    <t>Vaso precipitados vidrio borosilicato resistente con pico forma baja 2000mL</t>
  </si>
  <si>
    <t>Vaso precipitados vidrio borosilicato resistente con pico forma baja 50mL</t>
  </si>
  <si>
    <t>Matraz aforado PFA Clase A (con tapón rosca) 100mL</t>
  </si>
  <si>
    <t>Matraz aforado PFA Clase A (con tapón rosca) 50mL</t>
  </si>
  <si>
    <t>Matraz aforado vidrio borosilicato ámbar Clase A (con tapón) 100mL</t>
  </si>
  <si>
    <t>Matraz aforado vidrio borosilicato ámbar Clase A (con tapón) 250mL</t>
  </si>
  <si>
    <t>Matraz aforado vidrio borosilicato ámbar Clase A (con tapón) 500mL</t>
  </si>
  <si>
    <t>Matraz aforado vidrio borosilicato Clase A (con tapón) 1000mL</t>
  </si>
  <si>
    <t>Matraz aforado vidrio borosilicato Clase A (con tapón) 100mL</t>
  </si>
  <si>
    <t>Matraz aforado vidrio borosilicato Clase A (con tapón) 10mL</t>
  </si>
  <si>
    <t>Matraz aforado vidrio borosilicato Clase A (con tapón) 200mL</t>
  </si>
  <si>
    <t>Matraz aforado vidrio borosilicato Clase A (con tapón) 250mL</t>
  </si>
  <si>
    <t>Matraz aforado vidrio borosilicato Clase A (con tapón) 25mL</t>
  </si>
  <si>
    <t>Matraz aforado vidrio borosilicato Clase A (con tapón) 500mL</t>
  </si>
  <si>
    <t>Matraz aforado vidrio borosilicato Clase A (con tapón) 50mL</t>
  </si>
  <si>
    <t>Matraz aforado vidrio borosilicato Clase A (con tapón) 5mL</t>
  </si>
  <si>
    <t>Pipeta aforada con bulbo doble enrase vidrio borosilicato Clase AS 100mL</t>
  </si>
  <si>
    <t>Pipeta aforada con bulbo doble enrase vidrio borosilicato Clase AS 10mL</t>
  </si>
  <si>
    <t>Pipeta aforada con bulbo doble enrase vidrio borosilicato Clase AS 25mL</t>
  </si>
  <si>
    <t>Pipeta aforada con bulbo doble enrase vidrio borosilicato Clase AS 50mL</t>
  </si>
  <si>
    <t>Probeta graduada plástico autoclavable 1000mL</t>
  </si>
  <si>
    <t>Probeta graduada plástico autoclavable 100mL</t>
  </si>
  <si>
    <t>Probeta graduada vidrio borosilicato Clase A 100mL</t>
  </si>
  <si>
    <t>Probeta graduada vidrio borosilicato Clase A 250mL</t>
  </si>
  <si>
    <t>Probeta graduada vidrio borosilicato Clase A 25mL</t>
  </si>
  <si>
    <t>Probeta graduada vidrio borosilicato Clase A 500mL</t>
  </si>
  <si>
    <t>Probeta graduada vidrio borosilicato Clase A 50mL</t>
  </si>
  <si>
    <t xml:space="preserve">Vidrio reloj borosilicato 100mm de diámetro </t>
  </si>
  <si>
    <t xml:space="preserve">Vidrio reloj borosilicato 125mm de diámetro </t>
  </si>
  <si>
    <t xml:space="preserve">Vidrio reloj borosilicato 150mm de diámetro </t>
  </si>
  <si>
    <t xml:space="preserve">Vidrio reloj borosilicato 60mm de diámetro </t>
  </si>
  <si>
    <t xml:space="preserve">Vidrio reloj borosilicato 80mm de diámetro </t>
  </si>
  <si>
    <t>Vaso forma baja PP 1000mL con asa</t>
  </si>
  <si>
    <t xml:space="preserve">Vaso forma baja PP 1000mL </t>
  </si>
  <si>
    <t xml:space="preserve">Vaso forma baja PP 2000mL </t>
  </si>
  <si>
    <t xml:space="preserve">Vaso forma baja PP 5000mL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</si>
</sst>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11" x14ac:knownFonts="1">
    <font>
      <sz val="11"/>
      <color theme="1"/>
      <name val="Aptos Narrow"/>
      <family val="2"/>
      <scheme val="minor"/>
    </font>
    <font>
      <sz val="11"/>
      <color theme="1"/>
      <name val="Aptos Narrow"/>
      <family val="2"/>
      <scheme val="minor"/>
    </font>
    <font>
      <i/>
      <sz val="11"/>
      <color theme="1"/>
      <name val="Arial"/>
      <family val="2"/>
    </font>
    <font>
      <b/>
      <sz val="11"/>
      <color theme="1"/>
      <name val="Arial"/>
      <family val="2"/>
    </font>
    <font>
      <sz val="11"/>
      <color theme="1"/>
      <name val="Arial"/>
      <family val="2"/>
    </font>
    <font>
      <sz val="10"/>
      <name val="Arial"/>
      <family val="2"/>
    </font>
    <font>
      <sz val="9"/>
      <color rgb="FF0000FF"/>
      <name val="Arial"/>
      <family val="2"/>
    </font>
    <font>
      <sz val="11"/>
      <color rgb="FF0000FF"/>
      <name val="Arial"/>
      <family val="2"/>
    </font>
    <font>
      <sz val="11"/>
      <color theme="0" tint="-4.9989318521683403E-2"/>
      <name val="Arial"/>
      <family val="2"/>
    </font>
    <font>
      <b/>
      <sz val="11"/>
      <name val="Arial"/>
      <family val="2"/>
    </font>
    <font>
      <sz val="11"/>
      <name val="Arial"/>
      <family val="2"/>
    </font>
  </fonts>
  <fills count="4">
    <fill>
      <patternFill patternType="none"/>
    </fill>
    <fill>
      <patternFill patternType="gray125"/>
    </fill>
    <fill>
      <patternFill patternType="solid">
        <fgColor theme="0"/>
        <bgColor indexed="64"/>
      </patternFill>
    </fill>
    <fill>
      <patternFill patternType="solid">
        <fgColor theme="0" tint="-4.9989318521683403E-2"/>
        <bgColor indexed="64"/>
      </patternFill>
    </fill>
  </fills>
  <borders count="18">
    <border>
      <left/>
      <right/>
      <top/>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theme="0" tint="-4.9989318521683403E-2"/>
      </bottom>
      <diagonal/>
    </border>
    <border>
      <left/>
      <right/>
      <top style="thin">
        <color theme="0" tint="-4.9989318521683403E-2"/>
      </top>
      <bottom style="thin">
        <color theme="0" tint="-4.9989318521683403E-2"/>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s>
  <cellStyleXfs count="5">
    <xf numFmtId="0" fontId="0" fillId="0" borderId="0"/>
    <xf numFmtId="0" fontId="1" fillId="0" borderId="0"/>
    <xf numFmtId="0" fontId="5" fillId="0" borderId="0"/>
    <xf numFmtId="0" fontId="1" fillId="0" borderId="0"/>
    <xf numFmtId="9" fontId="1" fillId="0" borderId="0" applyFont="0" applyFill="0" applyBorder="0" applyAlignment="0" applyProtection="0"/>
  </cellStyleXfs>
  <cellXfs count="52">
    <xf numFmtId="0" fontId="0" fillId="0" borderId="0" xfId="0"/>
    <xf numFmtId="0" fontId="0" fillId="3" borderId="0" xfId="0" applyFill="1"/>
    <xf numFmtId="0" fontId="4" fillId="3" borderId="0" xfId="0" applyFont="1" applyFill="1"/>
    <xf numFmtId="0" fontId="4" fillId="3" borderId="1" xfId="0" applyFont="1" applyFill="1" applyBorder="1"/>
    <xf numFmtId="0" fontId="4" fillId="3" borderId="1" xfId="0" applyFont="1" applyFill="1" applyBorder="1" applyAlignment="1">
      <alignment horizontal="right"/>
    </xf>
    <xf numFmtId="0" fontId="0" fillId="3" borderId="0" xfId="0" applyFill="1" applyAlignment="1">
      <alignment vertical="center"/>
    </xf>
    <xf numFmtId="0" fontId="0" fillId="0" borderId="0" xfId="0" applyAlignment="1">
      <alignment vertical="center"/>
    </xf>
    <xf numFmtId="0" fontId="4" fillId="3" borderId="0" xfId="0" applyFont="1" applyFill="1" applyAlignment="1">
      <alignment vertical="top"/>
    </xf>
    <xf numFmtId="0" fontId="3" fillId="3" borderId="0" xfId="0" applyFont="1" applyFill="1"/>
    <xf numFmtId="0" fontId="4" fillId="0" borderId="0" xfId="0" applyFont="1"/>
    <xf numFmtId="0" fontId="2" fillId="3" borderId="0" xfId="0" applyFont="1" applyFill="1" applyAlignment="1">
      <alignment horizontal="justify" vertical="top"/>
    </xf>
    <xf numFmtId="0" fontId="2" fillId="3" borderId="0" xfId="0" applyFont="1" applyFill="1"/>
    <xf numFmtId="0" fontId="2" fillId="3" borderId="0" xfId="0" applyFont="1" applyFill="1" applyAlignment="1">
      <alignment vertical="top"/>
    </xf>
    <xf numFmtId="0" fontId="8" fillId="3" borderId="0" xfId="0" applyFont="1" applyFill="1"/>
    <xf numFmtId="0" fontId="4" fillId="3" borderId="0" xfId="0" applyFont="1" applyFill="1" applyAlignment="1">
      <alignment vertical="center"/>
    </xf>
    <xf numFmtId="0" fontId="3" fillId="3" borderId="0" xfId="0" applyFont="1" applyFill="1" applyAlignment="1">
      <alignment vertical="center"/>
    </xf>
    <xf numFmtId="0" fontId="4" fillId="3" borderId="0" xfId="0" applyFont="1" applyFill="1" applyAlignment="1">
      <alignment horizontal="left" vertical="center" indent="1"/>
    </xf>
    <xf numFmtId="0" fontId="0" fillId="3" borderId="15" xfId="0" applyFill="1" applyBorder="1"/>
    <xf numFmtId="0" fontId="4" fillId="3" borderId="1" xfId="1" applyFont="1" applyFill="1" applyBorder="1" applyAlignment="1">
      <alignment horizontal="left" vertical="center"/>
    </xf>
    <xf numFmtId="0" fontId="4" fillId="3" borderId="0" xfId="1" applyFont="1" applyFill="1" applyAlignment="1">
      <alignment horizontal="center" vertical="center"/>
    </xf>
    <xf numFmtId="164" fontId="4" fillId="3" borderId="0" xfId="1" applyNumberFormat="1" applyFont="1" applyFill="1" applyAlignment="1">
      <alignment horizontal="right" vertical="center" wrapText="1" indent="1"/>
    </xf>
    <xf numFmtId="0" fontId="9" fillId="3" borderId="16" xfId="2" applyFont="1" applyFill="1" applyBorder="1" applyAlignment="1">
      <alignment horizontal="center" vertical="center" wrapText="1"/>
    </xf>
    <xf numFmtId="0" fontId="9" fillId="3" borderId="11" xfId="2" applyFont="1" applyFill="1" applyBorder="1" applyAlignment="1">
      <alignment horizontal="center" vertical="center" wrapText="1"/>
    </xf>
    <xf numFmtId="0" fontId="9" fillId="3" borderId="12" xfId="2" applyFont="1" applyFill="1" applyBorder="1" applyAlignment="1">
      <alignment horizontal="center" vertical="center" wrapText="1"/>
    </xf>
    <xf numFmtId="0" fontId="9" fillId="3" borderId="7" xfId="2" applyFont="1" applyFill="1" applyBorder="1" applyAlignment="1">
      <alignment horizontal="center" vertical="center" wrapText="1"/>
    </xf>
    <xf numFmtId="0" fontId="9" fillId="3" borderId="13" xfId="2" applyFont="1" applyFill="1" applyBorder="1" applyAlignment="1">
      <alignment horizontal="center" vertical="center" wrapText="1"/>
    </xf>
    <xf numFmtId="0" fontId="4" fillId="3" borderId="7" xfId="1" quotePrefix="1" applyFont="1" applyFill="1" applyBorder="1" applyAlignment="1">
      <alignment horizontal="center" vertical="center" wrapText="1"/>
    </xf>
    <xf numFmtId="164" fontId="4" fillId="3" borderId="11" xfId="1" applyNumberFormat="1" applyFont="1" applyFill="1" applyBorder="1" applyAlignment="1">
      <alignment horizontal="center" vertical="center" wrapText="1"/>
    </xf>
    <xf numFmtId="164" fontId="7" fillId="2" borderId="12" xfId="1" applyNumberFormat="1" applyFont="1" applyFill="1" applyBorder="1" applyAlignment="1" applyProtection="1">
      <alignment horizontal="right" vertical="center" wrapText="1" indent="1"/>
      <protection locked="0"/>
    </xf>
    <xf numFmtId="9" fontId="10" fillId="2" borderId="7" xfId="4" applyFont="1" applyFill="1" applyBorder="1" applyAlignment="1" applyProtection="1">
      <alignment horizontal="center" vertical="center" wrapText="1"/>
    </xf>
    <xf numFmtId="164" fontId="7" fillId="3" borderId="7" xfId="1" applyNumberFormat="1" applyFont="1" applyFill="1" applyBorder="1" applyAlignment="1" applyProtection="1">
      <alignment horizontal="right" vertical="center" wrapText="1" indent="1"/>
      <protection hidden="1"/>
    </xf>
    <xf numFmtId="164" fontId="7" fillId="3" borderId="13" xfId="1" applyNumberFormat="1" applyFont="1" applyFill="1" applyBorder="1" applyAlignment="1" applyProtection="1">
      <alignment horizontal="right" vertical="center" wrapText="1" indent="1"/>
      <protection hidden="1"/>
    </xf>
    <xf numFmtId="0" fontId="4" fillId="3" borderId="7" xfId="1" quotePrefix="1" applyFont="1" applyFill="1" applyBorder="1" applyAlignment="1">
      <alignment horizontal="left" vertical="center" wrapText="1"/>
    </xf>
    <xf numFmtId="0" fontId="4" fillId="3" borderId="0" xfId="0" applyFont="1" applyFill="1" applyAlignment="1">
      <alignment horizontal="justify" vertical="center"/>
    </xf>
    <xf numFmtId="0" fontId="2" fillId="3" borderId="0" xfId="0" applyFont="1" applyFill="1" applyAlignment="1">
      <alignment horizontal="justify" vertical="top" wrapText="1"/>
    </xf>
    <xf numFmtId="0" fontId="7" fillId="2" borderId="2" xfId="0" applyFont="1" applyFill="1" applyBorder="1" applyAlignment="1" applyProtection="1">
      <alignment horizontal="left" vertical="center"/>
      <protection locked="0"/>
    </xf>
    <xf numFmtId="0" fontId="7" fillId="2" borderId="3" xfId="0" applyFont="1" applyFill="1" applyBorder="1" applyAlignment="1" applyProtection="1">
      <alignment horizontal="left" vertical="center"/>
      <protection locked="0"/>
    </xf>
    <xf numFmtId="0" fontId="7" fillId="2" borderId="4" xfId="0" applyFont="1" applyFill="1" applyBorder="1" applyAlignment="1" applyProtection="1">
      <alignment horizontal="left" vertical="center"/>
      <protection locked="0"/>
    </xf>
    <xf numFmtId="0" fontId="3" fillId="3" borderId="15" xfId="1" quotePrefix="1" applyFont="1" applyFill="1" applyBorder="1" applyAlignment="1">
      <alignment horizontal="center" vertical="center" wrapText="1"/>
    </xf>
    <xf numFmtId="0" fontId="3" fillId="3" borderId="14" xfId="1" quotePrefix="1" applyFont="1" applyFill="1" applyBorder="1" applyAlignment="1">
      <alignment horizontal="center" vertical="center" wrapText="1"/>
    </xf>
    <xf numFmtId="0" fontId="2" fillId="3" borderId="0" xfId="0" applyFont="1" applyFill="1" applyAlignment="1">
      <alignment horizontal="center" wrapText="1"/>
    </xf>
    <xf numFmtId="0" fontId="4" fillId="3" borderId="11" xfId="1" quotePrefix="1" applyFont="1" applyFill="1" applyBorder="1" applyAlignment="1">
      <alignment horizontal="left" vertical="center" wrapText="1"/>
    </xf>
    <xf numFmtId="0" fontId="4" fillId="3" borderId="17" xfId="1" quotePrefix="1" applyFont="1" applyFill="1" applyBorder="1" applyAlignment="1">
      <alignment horizontal="left" vertical="center" wrapText="1"/>
    </xf>
    <xf numFmtId="0" fontId="3" fillId="3" borderId="8" xfId="1" applyFont="1" applyFill="1" applyBorder="1" applyAlignment="1">
      <alignment horizontal="center"/>
    </xf>
    <xf numFmtId="0" fontId="3" fillId="3" borderId="9" xfId="1" applyFont="1" applyFill="1" applyBorder="1" applyAlignment="1">
      <alignment horizontal="center"/>
    </xf>
    <xf numFmtId="0" fontId="3" fillId="3" borderId="10" xfId="1" applyFont="1" applyFill="1" applyBorder="1" applyAlignment="1">
      <alignment horizontal="center"/>
    </xf>
    <xf numFmtId="0" fontId="3" fillId="3" borderId="0" xfId="0" applyFont="1" applyFill="1" applyAlignment="1">
      <alignment horizontal="center"/>
    </xf>
    <xf numFmtId="0" fontId="4" fillId="3" borderId="0" xfId="0" applyFont="1" applyFill="1" applyAlignment="1">
      <alignment horizontal="justify" vertical="top" wrapText="1"/>
    </xf>
    <xf numFmtId="0" fontId="4" fillId="3" borderId="0" xfId="0" applyFont="1" applyFill="1" applyAlignment="1">
      <alignment horizontal="justify" vertical="top"/>
    </xf>
    <xf numFmtId="0" fontId="6" fillId="2" borderId="6" xfId="0" applyFont="1" applyFill="1" applyBorder="1" applyAlignment="1" applyProtection="1">
      <alignment horizontal="left" vertical="center"/>
      <protection locked="0"/>
    </xf>
    <xf numFmtId="0" fontId="6" fillId="2" borderId="5" xfId="0" applyFont="1" applyFill="1" applyBorder="1" applyAlignment="1" applyProtection="1">
      <alignment horizontal="left" vertical="center"/>
      <protection locked="0"/>
    </xf>
    <xf numFmtId="0" fontId="3" fillId="3" borderId="0" xfId="0" applyFont="1" applyFill="1" applyAlignment="1">
      <alignment horizontal="center" vertical="center" wrapText="1"/>
    </xf>
  </cellXfs>
  <cellStyles count="5">
    <cellStyle name="Normal" xfId="0" builtinId="0"/>
    <cellStyle name="Normal 2 2" xfId="2" xr:uid="{F6AF8746-82E0-42D4-9CD0-09406B5D0BD3}"/>
    <cellStyle name="Normal 2 3" xfId="3" xr:uid="{9A7A2218-4188-4B42-8F54-575C9F437AF4}"/>
    <cellStyle name="Normal 2 9 2" xfId="1" xr:uid="{9FD04CC2-F45F-4ABA-8FDD-F20F0696A798}"/>
    <cellStyle name="Percentatge" xfId="4" builtinId="5"/>
  </cellStyles>
  <dxfs count="2">
    <dxf>
      <font>
        <b/>
        <i val="0"/>
        <color rgb="FFFF0000"/>
      </font>
      <fill>
        <patternFill>
          <bgColor rgb="FFFFC000"/>
        </patternFill>
      </fill>
    </dxf>
    <dxf>
      <font>
        <b/>
        <i val="0"/>
        <color rgb="FFFF0000"/>
      </font>
      <fill>
        <patternFill>
          <bgColor rgb="FFFFC000"/>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l'Office">
  <a:themeElements>
    <a:clrScheme name="Oficina">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icina">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icina">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91BE05-28D9-4845-845B-B9F2693F8E95}">
  <sheetPr>
    <pageSetUpPr fitToPage="1"/>
  </sheetPr>
  <dimension ref="A1:J229"/>
  <sheetViews>
    <sheetView showGridLines="0" tabSelected="1" showRuler="0" zoomScale="110" zoomScaleNormal="110" workbookViewId="0">
      <selection activeCell="E12" sqref="E12:I12"/>
    </sheetView>
  </sheetViews>
  <sheetFormatPr defaultRowHeight="14.4" x14ac:dyDescent="0.3"/>
  <cols>
    <col min="1" max="1" width="1.77734375" customWidth="1"/>
    <col min="2" max="2" width="4.77734375" customWidth="1"/>
    <col min="3" max="3" width="31.6640625" customWidth="1"/>
    <col min="4" max="4" width="11.44140625" customWidth="1"/>
    <col min="5" max="5" width="12.21875" customWidth="1"/>
    <col min="6" max="6" width="15.6640625" customWidth="1"/>
    <col min="7" max="7" width="9.109375" customWidth="1"/>
    <col min="8" max="8" width="12.77734375" customWidth="1"/>
    <col min="9" max="9" width="15.6640625" customWidth="1"/>
    <col min="10" max="10" width="4.109375" customWidth="1"/>
  </cols>
  <sheetData>
    <row r="1" spans="1:10" x14ac:dyDescent="0.3">
      <c r="A1" s="1"/>
      <c r="B1" s="1"/>
      <c r="C1" s="1"/>
      <c r="D1" s="1"/>
      <c r="E1" s="1"/>
      <c r="F1" s="1"/>
      <c r="G1" s="1"/>
      <c r="H1" s="1"/>
      <c r="I1" s="1"/>
      <c r="J1" s="1"/>
    </row>
    <row r="2" spans="1:10" x14ac:dyDescent="0.3">
      <c r="A2" s="1"/>
      <c r="B2" s="46" t="s">
        <v>1</v>
      </c>
      <c r="C2" s="46"/>
      <c r="D2" s="46"/>
      <c r="E2" s="46"/>
      <c r="F2" s="46"/>
      <c r="G2" s="46"/>
      <c r="H2" s="46"/>
      <c r="I2" s="46"/>
      <c r="J2" s="1"/>
    </row>
    <row r="3" spans="1:10" x14ac:dyDescent="0.3">
      <c r="A3" s="1"/>
      <c r="B3" s="2"/>
      <c r="C3" s="2"/>
      <c r="D3" s="2"/>
      <c r="E3" s="2"/>
      <c r="F3" s="2"/>
      <c r="G3" s="2"/>
      <c r="H3" s="2"/>
      <c r="I3" s="2"/>
      <c r="J3" s="1"/>
    </row>
    <row r="4" spans="1:10" ht="47.55" customHeight="1" x14ac:dyDescent="0.3">
      <c r="A4" s="1"/>
      <c r="B4" s="47" t="s">
        <v>2</v>
      </c>
      <c r="C4" s="48"/>
      <c r="D4" s="48"/>
      <c r="E4" s="48"/>
      <c r="F4" s="48"/>
      <c r="G4" s="48"/>
      <c r="H4" s="48"/>
      <c r="I4" s="48"/>
      <c r="J4" s="1"/>
    </row>
    <row r="5" spans="1:10" x14ac:dyDescent="0.3">
      <c r="A5" s="1"/>
      <c r="B5" s="2"/>
      <c r="C5" s="2"/>
      <c r="D5" s="2"/>
      <c r="E5" s="2"/>
      <c r="F5" s="2"/>
      <c r="G5" s="2"/>
      <c r="H5" s="2"/>
      <c r="I5" s="2"/>
      <c r="J5" s="1"/>
    </row>
    <row r="6" spans="1:10" x14ac:dyDescent="0.3">
      <c r="A6" s="1"/>
      <c r="B6" s="3"/>
      <c r="C6" s="3"/>
      <c r="D6" s="3"/>
      <c r="E6" s="3"/>
      <c r="F6" s="3"/>
      <c r="G6" s="3"/>
      <c r="H6" s="3"/>
      <c r="I6" s="4" t="s">
        <v>3</v>
      </c>
      <c r="J6" s="1"/>
    </row>
    <row r="7" spans="1:10" x14ac:dyDescent="0.3">
      <c r="A7" s="1"/>
      <c r="B7" s="1"/>
      <c r="C7" s="2"/>
      <c r="D7" s="2"/>
      <c r="E7" s="2"/>
      <c r="F7" s="2"/>
      <c r="G7" s="2"/>
      <c r="H7" s="2"/>
      <c r="I7" s="2"/>
      <c r="J7" s="1"/>
    </row>
    <row r="8" spans="1:10" x14ac:dyDescent="0.3">
      <c r="A8" s="1"/>
      <c r="B8" s="51" t="s">
        <v>4</v>
      </c>
      <c r="C8" s="51"/>
      <c r="D8" s="51"/>
      <c r="E8" s="51"/>
      <c r="F8" s="51"/>
      <c r="G8" s="51"/>
      <c r="H8" s="51"/>
      <c r="I8" s="51"/>
      <c r="J8" s="1"/>
    </row>
    <row r="9" spans="1:10" x14ac:dyDescent="0.3">
      <c r="A9" s="1"/>
      <c r="B9" s="51"/>
      <c r="C9" s="51"/>
      <c r="D9" s="51"/>
      <c r="E9" s="51"/>
      <c r="F9" s="51"/>
      <c r="G9" s="51"/>
      <c r="H9" s="51"/>
      <c r="I9" s="51"/>
      <c r="J9" s="1"/>
    </row>
    <row r="10" spans="1:10" s="6" customFormat="1" ht="14.25" customHeight="1" x14ac:dyDescent="0.3">
      <c r="A10" s="5"/>
      <c r="B10" s="16"/>
      <c r="C10" s="14"/>
      <c r="D10" s="14"/>
      <c r="E10" s="14"/>
      <c r="F10" s="14"/>
      <c r="G10" s="14"/>
      <c r="H10" s="14"/>
      <c r="I10" s="14"/>
      <c r="J10" s="5"/>
    </row>
    <row r="11" spans="1:10" ht="15" customHeight="1" x14ac:dyDescent="0.3">
      <c r="A11" s="1"/>
      <c r="B11" s="2"/>
      <c r="C11" s="2"/>
      <c r="D11" s="2"/>
      <c r="E11" s="2"/>
      <c r="F11" s="2"/>
      <c r="G11" s="2"/>
      <c r="H11" s="2"/>
      <c r="I11" s="2"/>
      <c r="J11" s="1"/>
    </row>
    <row r="12" spans="1:10" s="6" customFormat="1" ht="16.05" customHeight="1" x14ac:dyDescent="0.3">
      <c r="A12" s="5"/>
      <c r="B12" s="14" t="s">
        <v>5</v>
      </c>
      <c r="C12" s="14"/>
      <c r="D12" s="14"/>
      <c r="E12" s="50"/>
      <c r="F12" s="50"/>
      <c r="G12" s="50"/>
      <c r="H12" s="50"/>
      <c r="I12" s="50"/>
      <c r="J12" s="5"/>
    </row>
    <row r="13" spans="1:10" s="6" customFormat="1" ht="16.05" customHeight="1" x14ac:dyDescent="0.3">
      <c r="A13" s="5"/>
      <c r="B13" s="14" t="s">
        <v>6</v>
      </c>
      <c r="C13" s="14"/>
      <c r="D13" s="14"/>
      <c r="E13" s="49"/>
      <c r="F13" s="49"/>
      <c r="G13" s="49"/>
      <c r="H13" s="49"/>
      <c r="I13" s="49"/>
      <c r="J13" s="5"/>
    </row>
    <row r="14" spans="1:10" s="6" customFormat="1" ht="16.05" customHeight="1" x14ac:dyDescent="0.3">
      <c r="A14" s="5"/>
      <c r="B14" s="14" t="s">
        <v>7</v>
      </c>
      <c r="C14" s="14"/>
      <c r="D14" s="14"/>
      <c r="E14" s="49"/>
      <c r="F14" s="49"/>
      <c r="G14" s="49"/>
      <c r="H14" s="49"/>
      <c r="I14" s="49"/>
      <c r="J14" s="5"/>
    </row>
    <row r="15" spans="1:10" s="6" customFormat="1" ht="16.05" customHeight="1" x14ac:dyDescent="0.3">
      <c r="A15" s="5"/>
      <c r="B15" s="14" t="s">
        <v>8</v>
      </c>
      <c r="C15" s="14"/>
      <c r="D15" s="14"/>
      <c r="E15" s="49"/>
      <c r="F15" s="49"/>
      <c r="G15" s="49"/>
      <c r="H15" s="49"/>
      <c r="I15" s="49"/>
      <c r="J15" s="5"/>
    </row>
    <row r="16" spans="1:10" s="6" customFormat="1" ht="16.05" customHeight="1" x14ac:dyDescent="0.3">
      <c r="A16" s="5"/>
      <c r="B16" s="14" t="s">
        <v>9</v>
      </c>
      <c r="C16" s="14"/>
      <c r="D16" s="14"/>
      <c r="E16" s="49"/>
      <c r="F16" s="49"/>
      <c r="G16" s="49"/>
      <c r="H16" s="49"/>
      <c r="I16" s="49"/>
      <c r="J16" s="5"/>
    </row>
    <row r="17" spans="1:10" s="6" customFormat="1" ht="16.05" customHeight="1" x14ac:dyDescent="0.3">
      <c r="A17" s="5"/>
      <c r="B17" s="14"/>
      <c r="C17" s="14"/>
      <c r="D17" s="14"/>
      <c r="E17" s="49"/>
      <c r="F17" s="49"/>
      <c r="G17" s="49"/>
      <c r="H17" s="49"/>
      <c r="I17" s="49"/>
      <c r="J17" s="5"/>
    </row>
    <row r="18" spans="1:10" s="6" customFormat="1" ht="16.05" customHeight="1" x14ac:dyDescent="0.3">
      <c r="A18" s="5"/>
      <c r="B18" s="14" t="s">
        <v>10</v>
      </c>
      <c r="C18" s="14"/>
      <c r="D18" s="14"/>
      <c r="E18" s="49"/>
      <c r="F18" s="49"/>
      <c r="G18" s="49"/>
      <c r="H18" s="49"/>
      <c r="I18" s="49"/>
      <c r="J18" s="5"/>
    </row>
    <row r="19" spans="1:10" ht="61.2" customHeight="1" x14ac:dyDescent="0.3">
      <c r="A19" s="1"/>
      <c r="B19" s="48" t="s">
        <v>11</v>
      </c>
      <c r="C19" s="48"/>
      <c r="D19" s="48"/>
      <c r="E19" s="48"/>
      <c r="F19" s="48"/>
      <c r="G19" s="48"/>
      <c r="H19" s="48"/>
      <c r="I19" s="48"/>
      <c r="J19" s="1"/>
    </row>
    <row r="20" spans="1:10" x14ac:dyDescent="0.3">
      <c r="A20" s="1"/>
      <c r="B20" s="2"/>
      <c r="C20" s="2"/>
      <c r="D20" s="2"/>
      <c r="E20" s="2"/>
      <c r="F20" s="2"/>
      <c r="G20" s="2"/>
      <c r="H20" s="2"/>
      <c r="I20" s="2"/>
      <c r="J20" s="1"/>
    </row>
    <row r="21" spans="1:10" s="6" customFormat="1" ht="16.05" customHeight="1" x14ac:dyDescent="0.3">
      <c r="A21" s="5"/>
      <c r="B21" s="15" t="s">
        <v>12</v>
      </c>
      <c r="C21" s="14"/>
      <c r="D21" s="14"/>
      <c r="E21" s="14"/>
      <c r="F21" s="14"/>
      <c r="G21" s="14"/>
      <c r="H21" s="14"/>
      <c r="I21" s="14"/>
      <c r="J21" s="5"/>
    </row>
    <row r="22" spans="1:10" ht="15" thickBot="1" x14ac:dyDescent="0.35">
      <c r="A22" s="1"/>
      <c r="B22" s="8"/>
      <c r="C22" s="2"/>
      <c r="D22" s="2"/>
      <c r="E22" s="2"/>
      <c r="F22" s="2"/>
      <c r="G22" s="2"/>
      <c r="H22" s="2"/>
      <c r="I22" s="2"/>
      <c r="J22" s="1"/>
    </row>
    <row r="23" spans="1:10" x14ac:dyDescent="0.3">
      <c r="A23" s="1"/>
      <c r="B23" s="18"/>
      <c r="C23" s="18"/>
      <c r="D23" s="19"/>
      <c r="E23" s="20"/>
      <c r="F23" s="43" t="s">
        <v>0</v>
      </c>
      <c r="G23" s="44"/>
      <c r="H23" s="44"/>
      <c r="I23" s="45"/>
      <c r="J23" s="1"/>
    </row>
    <row r="24" spans="1:10" ht="81" customHeight="1" x14ac:dyDescent="0.3">
      <c r="A24" s="17"/>
      <c r="B24" s="21" t="s">
        <v>13</v>
      </c>
      <c r="C24" s="38" t="s">
        <v>14</v>
      </c>
      <c r="D24" s="39"/>
      <c r="E24" s="22" t="s">
        <v>15</v>
      </c>
      <c r="F24" s="23" t="s">
        <v>16</v>
      </c>
      <c r="G24" s="24" t="s">
        <v>17</v>
      </c>
      <c r="H24" s="24" t="s">
        <v>18</v>
      </c>
      <c r="I24" s="25" t="s">
        <v>19</v>
      </c>
      <c r="J24" s="1"/>
    </row>
    <row r="25" spans="1:10" ht="60" customHeight="1" x14ac:dyDescent="0.3">
      <c r="A25" s="17"/>
      <c r="B25" s="26">
        <v>1</v>
      </c>
      <c r="C25" s="32" t="s">
        <v>27</v>
      </c>
      <c r="D25" s="32"/>
      <c r="E25" s="27">
        <v>40</v>
      </c>
      <c r="F25" s="28"/>
      <c r="G25" s="29">
        <v>0.21</v>
      </c>
      <c r="H25" s="30">
        <f t="shared" ref="H25:H194" si="0">IF(F25&gt;E25,"Revisar",ROUND((F25*0.21),2))</f>
        <v>0</v>
      </c>
      <c r="I25" s="31">
        <f t="shared" ref="I25:I194" si="1">IF(F25&gt;E25,"Revisar",F25+H25)</f>
        <v>0</v>
      </c>
      <c r="J25" s="1"/>
    </row>
    <row r="26" spans="1:10" ht="60" customHeight="1" x14ac:dyDescent="0.3">
      <c r="A26" s="17"/>
      <c r="B26" s="26">
        <v>2</v>
      </c>
      <c r="C26" s="32" t="s">
        <v>28</v>
      </c>
      <c r="D26" s="32"/>
      <c r="E26" s="27">
        <v>40</v>
      </c>
      <c r="F26" s="28"/>
      <c r="G26" s="29">
        <v>0.21</v>
      </c>
      <c r="H26" s="30">
        <f t="shared" ref="H26:H147" si="2">IF(F26&gt;E26,"Revisar",ROUND((F26*0.21),2))</f>
        <v>0</v>
      </c>
      <c r="I26" s="31">
        <f t="shared" ref="I26:I147" si="3">IF(F26&gt;E26,"Revisar",F26+H26)</f>
        <v>0</v>
      </c>
      <c r="J26" s="1"/>
    </row>
    <row r="27" spans="1:10" ht="60" customHeight="1" x14ac:dyDescent="0.3">
      <c r="A27" s="17"/>
      <c r="B27" s="26">
        <v>3</v>
      </c>
      <c r="C27" s="32" t="s">
        <v>29</v>
      </c>
      <c r="D27" s="32"/>
      <c r="E27" s="27">
        <v>200</v>
      </c>
      <c r="F27" s="28"/>
      <c r="G27" s="29">
        <v>0.21</v>
      </c>
      <c r="H27" s="30">
        <f t="shared" si="2"/>
        <v>0</v>
      </c>
      <c r="I27" s="31">
        <f t="shared" si="3"/>
        <v>0</v>
      </c>
      <c r="J27" s="1"/>
    </row>
    <row r="28" spans="1:10" ht="60" customHeight="1" x14ac:dyDescent="0.3">
      <c r="A28" s="17"/>
      <c r="B28" s="26">
        <v>4</v>
      </c>
      <c r="C28" s="32" t="s">
        <v>30</v>
      </c>
      <c r="D28" s="32"/>
      <c r="E28" s="27">
        <v>200</v>
      </c>
      <c r="F28" s="28"/>
      <c r="G28" s="29">
        <v>0.21</v>
      </c>
      <c r="H28" s="30">
        <f t="shared" ref="H28:H106" si="4">IF(F28&gt;E28,"Revisar",ROUND((F28*0.21),2))</f>
        <v>0</v>
      </c>
      <c r="I28" s="31">
        <f t="shared" ref="I28:I91" si="5">IF(F28&gt;E28,"Revisar",F28+H28)</f>
        <v>0</v>
      </c>
      <c r="J28" s="1"/>
    </row>
    <row r="29" spans="1:10" ht="60" customHeight="1" x14ac:dyDescent="0.3">
      <c r="A29" s="17"/>
      <c r="B29" s="26">
        <v>5</v>
      </c>
      <c r="C29" s="32" t="s">
        <v>31</v>
      </c>
      <c r="D29" s="32"/>
      <c r="E29" s="27">
        <v>60</v>
      </c>
      <c r="F29" s="28"/>
      <c r="G29" s="29">
        <v>0.21</v>
      </c>
      <c r="H29" s="30">
        <f t="shared" si="4"/>
        <v>0</v>
      </c>
      <c r="I29" s="31">
        <f t="shared" si="5"/>
        <v>0</v>
      </c>
      <c r="J29" s="1"/>
    </row>
    <row r="30" spans="1:10" ht="60" customHeight="1" x14ac:dyDescent="0.3">
      <c r="A30" s="17"/>
      <c r="B30" s="26">
        <v>6</v>
      </c>
      <c r="C30" s="32" t="s">
        <v>32</v>
      </c>
      <c r="D30" s="32"/>
      <c r="E30" s="27">
        <v>60</v>
      </c>
      <c r="F30" s="28"/>
      <c r="G30" s="29">
        <v>0.21</v>
      </c>
      <c r="H30" s="30">
        <f t="shared" si="4"/>
        <v>0</v>
      </c>
      <c r="I30" s="31">
        <f t="shared" si="5"/>
        <v>0</v>
      </c>
      <c r="J30" s="1"/>
    </row>
    <row r="31" spans="1:10" ht="60" customHeight="1" x14ac:dyDescent="0.3">
      <c r="A31" s="17"/>
      <c r="B31" s="26">
        <v>7</v>
      </c>
      <c r="C31" s="32" t="s">
        <v>33</v>
      </c>
      <c r="D31" s="32"/>
      <c r="E31" s="27">
        <v>530</v>
      </c>
      <c r="F31" s="28"/>
      <c r="G31" s="29">
        <v>0.21</v>
      </c>
      <c r="H31" s="30">
        <f t="shared" si="4"/>
        <v>0</v>
      </c>
      <c r="I31" s="31">
        <f t="shared" si="5"/>
        <v>0</v>
      </c>
      <c r="J31" s="1"/>
    </row>
    <row r="32" spans="1:10" ht="60" customHeight="1" x14ac:dyDescent="0.3">
      <c r="A32" s="17"/>
      <c r="B32" s="26">
        <v>8</v>
      </c>
      <c r="C32" s="32" t="s">
        <v>34</v>
      </c>
      <c r="D32" s="32"/>
      <c r="E32" s="27">
        <v>530</v>
      </c>
      <c r="F32" s="28"/>
      <c r="G32" s="29">
        <v>0.21</v>
      </c>
      <c r="H32" s="30">
        <f t="shared" si="4"/>
        <v>0</v>
      </c>
      <c r="I32" s="31">
        <f t="shared" si="5"/>
        <v>0</v>
      </c>
      <c r="J32" s="1"/>
    </row>
    <row r="33" spans="1:10" ht="60" customHeight="1" x14ac:dyDescent="0.3">
      <c r="A33" s="17"/>
      <c r="B33" s="26">
        <v>9</v>
      </c>
      <c r="C33" s="32" t="s">
        <v>35</v>
      </c>
      <c r="D33" s="32"/>
      <c r="E33" s="27">
        <v>50</v>
      </c>
      <c r="F33" s="28"/>
      <c r="G33" s="29">
        <v>0.21</v>
      </c>
      <c r="H33" s="30">
        <f t="shared" si="4"/>
        <v>0</v>
      </c>
      <c r="I33" s="31">
        <f t="shared" si="5"/>
        <v>0</v>
      </c>
      <c r="J33" s="1"/>
    </row>
    <row r="34" spans="1:10" ht="60" customHeight="1" x14ac:dyDescent="0.3">
      <c r="A34" s="17"/>
      <c r="B34" s="26">
        <v>10</v>
      </c>
      <c r="C34" s="32" t="s">
        <v>36</v>
      </c>
      <c r="D34" s="32"/>
      <c r="E34" s="27">
        <v>67</v>
      </c>
      <c r="F34" s="28"/>
      <c r="G34" s="29">
        <v>0.21</v>
      </c>
      <c r="H34" s="30">
        <f t="shared" si="4"/>
        <v>0</v>
      </c>
      <c r="I34" s="31">
        <f t="shared" si="5"/>
        <v>0</v>
      </c>
      <c r="J34" s="1"/>
    </row>
    <row r="35" spans="1:10" ht="60" customHeight="1" x14ac:dyDescent="0.3">
      <c r="A35" s="17"/>
      <c r="B35" s="26">
        <v>11</v>
      </c>
      <c r="C35" s="32" t="s">
        <v>37</v>
      </c>
      <c r="D35" s="32"/>
      <c r="E35" s="27">
        <v>60</v>
      </c>
      <c r="F35" s="28"/>
      <c r="G35" s="29">
        <v>0.21</v>
      </c>
      <c r="H35" s="30">
        <f t="shared" si="4"/>
        <v>0</v>
      </c>
      <c r="I35" s="31">
        <f t="shared" si="5"/>
        <v>0</v>
      </c>
      <c r="J35" s="1"/>
    </row>
    <row r="36" spans="1:10" ht="60" customHeight="1" x14ac:dyDescent="0.3">
      <c r="A36" s="17"/>
      <c r="B36" s="26">
        <v>12</v>
      </c>
      <c r="C36" s="32" t="s">
        <v>38</v>
      </c>
      <c r="D36" s="32"/>
      <c r="E36" s="27">
        <v>60</v>
      </c>
      <c r="F36" s="28"/>
      <c r="G36" s="29">
        <v>0.21</v>
      </c>
      <c r="H36" s="30">
        <f t="shared" si="4"/>
        <v>0</v>
      </c>
      <c r="I36" s="31">
        <f t="shared" si="5"/>
        <v>0</v>
      </c>
      <c r="J36" s="1"/>
    </row>
    <row r="37" spans="1:10" ht="60" customHeight="1" x14ac:dyDescent="0.3">
      <c r="A37" s="17"/>
      <c r="B37" s="26">
        <v>13</v>
      </c>
      <c r="C37" s="32" t="s">
        <v>39</v>
      </c>
      <c r="D37" s="32"/>
      <c r="E37" s="27">
        <v>112</v>
      </c>
      <c r="F37" s="28"/>
      <c r="G37" s="29">
        <v>0.21</v>
      </c>
      <c r="H37" s="30">
        <f t="shared" si="4"/>
        <v>0</v>
      </c>
      <c r="I37" s="31">
        <f t="shared" si="5"/>
        <v>0</v>
      </c>
      <c r="J37" s="1"/>
    </row>
    <row r="38" spans="1:10" ht="60" customHeight="1" x14ac:dyDescent="0.3">
      <c r="A38" s="17"/>
      <c r="B38" s="26">
        <v>14</v>
      </c>
      <c r="C38" s="32" t="s">
        <v>40</v>
      </c>
      <c r="D38" s="32"/>
      <c r="E38" s="27">
        <v>112</v>
      </c>
      <c r="F38" s="28"/>
      <c r="G38" s="29">
        <v>0.21</v>
      </c>
      <c r="H38" s="30">
        <f t="shared" si="4"/>
        <v>0</v>
      </c>
      <c r="I38" s="31">
        <f t="shared" si="5"/>
        <v>0</v>
      </c>
      <c r="J38" s="1"/>
    </row>
    <row r="39" spans="1:10" ht="60" customHeight="1" x14ac:dyDescent="0.3">
      <c r="A39" s="17"/>
      <c r="B39" s="26">
        <v>15</v>
      </c>
      <c r="C39" s="32" t="s">
        <v>41</v>
      </c>
      <c r="D39" s="32"/>
      <c r="E39" s="27">
        <v>70</v>
      </c>
      <c r="F39" s="28"/>
      <c r="G39" s="29">
        <v>0.21</v>
      </c>
      <c r="H39" s="30">
        <f t="shared" si="4"/>
        <v>0</v>
      </c>
      <c r="I39" s="31">
        <f t="shared" si="5"/>
        <v>0</v>
      </c>
      <c r="J39" s="1"/>
    </row>
    <row r="40" spans="1:10" ht="60" customHeight="1" x14ac:dyDescent="0.3">
      <c r="A40" s="17"/>
      <c r="B40" s="26">
        <v>16</v>
      </c>
      <c r="C40" s="32" t="s">
        <v>42</v>
      </c>
      <c r="D40" s="32"/>
      <c r="E40" s="27">
        <v>70</v>
      </c>
      <c r="F40" s="28"/>
      <c r="G40" s="29">
        <v>0.21</v>
      </c>
      <c r="H40" s="30">
        <f t="shared" si="4"/>
        <v>0</v>
      </c>
      <c r="I40" s="31">
        <f t="shared" si="5"/>
        <v>0</v>
      </c>
      <c r="J40" s="1"/>
    </row>
    <row r="41" spans="1:10" ht="49.95" customHeight="1" x14ac:dyDescent="0.3">
      <c r="A41" s="17"/>
      <c r="B41" s="26">
        <v>17</v>
      </c>
      <c r="C41" s="32" t="s">
        <v>43</v>
      </c>
      <c r="D41" s="32"/>
      <c r="E41" s="27">
        <v>90</v>
      </c>
      <c r="F41" s="28"/>
      <c r="G41" s="29">
        <v>0.21</v>
      </c>
      <c r="H41" s="30">
        <f t="shared" si="4"/>
        <v>0</v>
      </c>
      <c r="I41" s="31">
        <f t="shared" si="5"/>
        <v>0</v>
      </c>
      <c r="J41" s="1"/>
    </row>
    <row r="42" spans="1:10" ht="49.95" customHeight="1" x14ac:dyDescent="0.3">
      <c r="A42" s="17"/>
      <c r="B42" s="26">
        <v>18</v>
      </c>
      <c r="C42" s="32" t="s">
        <v>44</v>
      </c>
      <c r="D42" s="32"/>
      <c r="E42" s="27">
        <v>277</v>
      </c>
      <c r="F42" s="28"/>
      <c r="G42" s="29">
        <v>0.21</v>
      </c>
      <c r="H42" s="30">
        <f t="shared" si="4"/>
        <v>0</v>
      </c>
      <c r="I42" s="31">
        <f t="shared" si="5"/>
        <v>0</v>
      </c>
      <c r="J42" s="1"/>
    </row>
    <row r="43" spans="1:10" ht="49.95" customHeight="1" x14ac:dyDescent="0.3">
      <c r="A43" s="17"/>
      <c r="B43" s="26">
        <v>19</v>
      </c>
      <c r="C43" s="32" t="s">
        <v>45</v>
      </c>
      <c r="D43" s="32"/>
      <c r="E43" s="27">
        <v>277</v>
      </c>
      <c r="F43" s="28"/>
      <c r="G43" s="29">
        <v>0.21</v>
      </c>
      <c r="H43" s="30">
        <f t="shared" si="4"/>
        <v>0</v>
      </c>
      <c r="I43" s="31">
        <f t="shared" si="5"/>
        <v>0</v>
      </c>
      <c r="J43" s="1"/>
    </row>
    <row r="44" spans="1:10" ht="70.05" customHeight="1" x14ac:dyDescent="0.3">
      <c r="A44" s="17"/>
      <c r="B44" s="26">
        <v>20</v>
      </c>
      <c r="C44" s="32" t="s">
        <v>46</v>
      </c>
      <c r="D44" s="32"/>
      <c r="E44" s="27">
        <v>162</v>
      </c>
      <c r="F44" s="28"/>
      <c r="G44" s="29">
        <v>0.21</v>
      </c>
      <c r="H44" s="30">
        <f t="shared" si="4"/>
        <v>0</v>
      </c>
      <c r="I44" s="31">
        <f t="shared" si="5"/>
        <v>0</v>
      </c>
      <c r="J44" s="1"/>
    </row>
    <row r="45" spans="1:10" ht="70.05" customHeight="1" x14ac:dyDescent="0.3">
      <c r="A45" s="17"/>
      <c r="B45" s="26">
        <v>21</v>
      </c>
      <c r="C45" s="32" t="s">
        <v>47</v>
      </c>
      <c r="D45" s="32"/>
      <c r="E45" s="27">
        <v>162</v>
      </c>
      <c r="F45" s="28"/>
      <c r="G45" s="29">
        <v>0.21</v>
      </c>
      <c r="H45" s="30">
        <f t="shared" si="4"/>
        <v>0</v>
      </c>
      <c r="I45" s="31">
        <f t="shared" si="5"/>
        <v>0</v>
      </c>
      <c r="J45" s="1"/>
    </row>
    <row r="46" spans="1:10" ht="70.05" customHeight="1" x14ac:dyDescent="0.3">
      <c r="A46" s="17"/>
      <c r="B46" s="26">
        <v>22</v>
      </c>
      <c r="C46" s="32" t="s">
        <v>48</v>
      </c>
      <c r="D46" s="32"/>
      <c r="E46" s="27">
        <v>100</v>
      </c>
      <c r="F46" s="28"/>
      <c r="G46" s="29">
        <v>0.21</v>
      </c>
      <c r="H46" s="30">
        <f t="shared" si="4"/>
        <v>0</v>
      </c>
      <c r="I46" s="31">
        <f t="shared" si="5"/>
        <v>0</v>
      </c>
      <c r="J46" s="1"/>
    </row>
    <row r="47" spans="1:10" ht="70.05" customHeight="1" x14ac:dyDescent="0.3">
      <c r="A47" s="17"/>
      <c r="B47" s="26">
        <v>23</v>
      </c>
      <c r="C47" s="32" t="s">
        <v>49</v>
      </c>
      <c r="D47" s="32"/>
      <c r="E47" s="27">
        <v>162</v>
      </c>
      <c r="F47" s="28"/>
      <c r="G47" s="29">
        <v>0.21</v>
      </c>
      <c r="H47" s="30">
        <f t="shared" si="4"/>
        <v>0</v>
      </c>
      <c r="I47" s="31">
        <f t="shared" si="5"/>
        <v>0</v>
      </c>
      <c r="J47" s="1"/>
    </row>
    <row r="48" spans="1:10" ht="60" customHeight="1" x14ac:dyDescent="0.3">
      <c r="A48" s="17"/>
      <c r="B48" s="26">
        <v>24</v>
      </c>
      <c r="C48" s="32" t="s">
        <v>50</v>
      </c>
      <c r="D48" s="32"/>
      <c r="E48" s="27">
        <v>70</v>
      </c>
      <c r="F48" s="28"/>
      <c r="G48" s="29">
        <v>0.21</v>
      </c>
      <c r="H48" s="30">
        <f t="shared" si="4"/>
        <v>0</v>
      </c>
      <c r="I48" s="31">
        <f t="shared" si="5"/>
        <v>0</v>
      </c>
      <c r="J48" s="1"/>
    </row>
    <row r="49" spans="1:10" ht="49.95" customHeight="1" x14ac:dyDescent="0.3">
      <c r="A49" s="17"/>
      <c r="B49" s="26">
        <v>25</v>
      </c>
      <c r="C49" s="32" t="s">
        <v>51</v>
      </c>
      <c r="D49" s="32"/>
      <c r="E49" s="27">
        <v>70</v>
      </c>
      <c r="F49" s="28"/>
      <c r="G49" s="29">
        <v>0.21</v>
      </c>
      <c r="H49" s="30">
        <f t="shared" si="4"/>
        <v>0</v>
      </c>
      <c r="I49" s="31">
        <f t="shared" si="5"/>
        <v>0</v>
      </c>
      <c r="J49" s="1"/>
    </row>
    <row r="50" spans="1:10" ht="60" customHeight="1" x14ac:dyDescent="0.3">
      <c r="A50" s="17"/>
      <c r="B50" s="26">
        <v>26</v>
      </c>
      <c r="C50" s="32" t="s">
        <v>52</v>
      </c>
      <c r="D50" s="32"/>
      <c r="E50" s="27">
        <v>127</v>
      </c>
      <c r="F50" s="28"/>
      <c r="G50" s="29">
        <v>0.21</v>
      </c>
      <c r="H50" s="30">
        <f t="shared" si="4"/>
        <v>0</v>
      </c>
      <c r="I50" s="31">
        <f t="shared" si="5"/>
        <v>0</v>
      </c>
      <c r="J50" s="1"/>
    </row>
    <row r="51" spans="1:10" ht="60" customHeight="1" x14ac:dyDescent="0.3">
      <c r="A51" s="17"/>
      <c r="B51" s="26">
        <v>27</v>
      </c>
      <c r="C51" s="32" t="s">
        <v>53</v>
      </c>
      <c r="D51" s="32"/>
      <c r="E51" s="27">
        <v>60</v>
      </c>
      <c r="F51" s="28"/>
      <c r="G51" s="29">
        <v>0.21</v>
      </c>
      <c r="H51" s="30">
        <f t="shared" si="4"/>
        <v>0</v>
      </c>
      <c r="I51" s="31">
        <f t="shared" si="5"/>
        <v>0</v>
      </c>
      <c r="J51" s="1"/>
    </row>
    <row r="52" spans="1:10" ht="49.95" customHeight="1" x14ac:dyDescent="0.3">
      <c r="A52" s="17"/>
      <c r="B52" s="26">
        <v>28</v>
      </c>
      <c r="C52" s="32" t="s">
        <v>54</v>
      </c>
      <c r="D52" s="32"/>
      <c r="E52" s="27">
        <v>60</v>
      </c>
      <c r="F52" s="28"/>
      <c r="G52" s="29">
        <v>0.21</v>
      </c>
      <c r="H52" s="30">
        <f t="shared" si="4"/>
        <v>0</v>
      </c>
      <c r="I52" s="31">
        <f t="shared" si="5"/>
        <v>0</v>
      </c>
      <c r="J52" s="1"/>
    </row>
    <row r="53" spans="1:10" ht="60" customHeight="1" x14ac:dyDescent="0.3">
      <c r="A53" s="17"/>
      <c r="B53" s="26">
        <v>29</v>
      </c>
      <c r="C53" s="32" t="s">
        <v>55</v>
      </c>
      <c r="D53" s="32"/>
      <c r="E53" s="27">
        <v>220</v>
      </c>
      <c r="F53" s="28"/>
      <c r="G53" s="29">
        <v>0.21</v>
      </c>
      <c r="H53" s="30">
        <f t="shared" si="4"/>
        <v>0</v>
      </c>
      <c r="I53" s="31">
        <f t="shared" si="5"/>
        <v>0</v>
      </c>
      <c r="J53" s="1"/>
    </row>
    <row r="54" spans="1:10" ht="60" customHeight="1" x14ac:dyDescent="0.3">
      <c r="A54" s="17"/>
      <c r="B54" s="26">
        <v>30</v>
      </c>
      <c r="C54" s="32" t="s">
        <v>56</v>
      </c>
      <c r="D54" s="32"/>
      <c r="E54" s="27">
        <v>80</v>
      </c>
      <c r="F54" s="28"/>
      <c r="G54" s="29">
        <v>0.21</v>
      </c>
      <c r="H54" s="30">
        <f t="shared" si="4"/>
        <v>0</v>
      </c>
      <c r="I54" s="31">
        <f t="shared" si="5"/>
        <v>0</v>
      </c>
      <c r="J54" s="1"/>
    </row>
    <row r="55" spans="1:10" ht="49.95" customHeight="1" x14ac:dyDescent="0.3">
      <c r="A55" s="17"/>
      <c r="B55" s="26">
        <v>31</v>
      </c>
      <c r="C55" s="32" t="s">
        <v>57</v>
      </c>
      <c r="D55" s="32"/>
      <c r="E55" s="27">
        <v>60</v>
      </c>
      <c r="F55" s="28"/>
      <c r="G55" s="29">
        <v>0.21</v>
      </c>
      <c r="H55" s="30">
        <f t="shared" si="4"/>
        <v>0</v>
      </c>
      <c r="I55" s="31">
        <f t="shared" si="5"/>
        <v>0</v>
      </c>
      <c r="J55" s="1"/>
    </row>
    <row r="56" spans="1:10" ht="60" customHeight="1" x14ac:dyDescent="0.3">
      <c r="A56" s="17"/>
      <c r="B56" s="26">
        <v>32</v>
      </c>
      <c r="C56" s="32" t="s">
        <v>58</v>
      </c>
      <c r="D56" s="32"/>
      <c r="E56" s="27">
        <v>55</v>
      </c>
      <c r="F56" s="28"/>
      <c r="G56" s="29">
        <v>0.21</v>
      </c>
      <c r="H56" s="30">
        <f t="shared" si="4"/>
        <v>0</v>
      </c>
      <c r="I56" s="31">
        <f t="shared" si="5"/>
        <v>0</v>
      </c>
      <c r="J56" s="1"/>
    </row>
    <row r="57" spans="1:10" ht="49.95" customHeight="1" x14ac:dyDescent="0.3">
      <c r="A57" s="17"/>
      <c r="B57" s="26">
        <v>33</v>
      </c>
      <c r="C57" s="32" t="s">
        <v>59</v>
      </c>
      <c r="D57" s="32"/>
      <c r="E57" s="27">
        <v>55</v>
      </c>
      <c r="F57" s="28"/>
      <c r="G57" s="29">
        <v>0.21</v>
      </c>
      <c r="H57" s="30">
        <f t="shared" si="4"/>
        <v>0</v>
      </c>
      <c r="I57" s="31">
        <f t="shared" si="5"/>
        <v>0</v>
      </c>
      <c r="J57" s="1"/>
    </row>
    <row r="58" spans="1:10" ht="60" customHeight="1" x14ac:dyDescent="0.3">
      <c r="A58" s="17"/>
      <c r="B58" s="26">
        <v>34</v>
      </c>
      <c r="C58" s="32" t="s">
        <v>60</v>
      </c>
      <c r="D58" s="32"/>
      <c r="E58" s="27">
        <v>80</v>
      </c>
      <c r="F58" s="28"/>
      <c r="G58" s="29">
        <v>0.21</v>
      </c>
      <c r="H58" s="30">
        <f t="shared" si="4"/>
        <v>0</v>
      </c>
      <c r="I58" s="31">
        <f t="shared" si="5"/>
        <v>0</v>
      </c>
      <c r="J58" s="1"/>
    </row>
    <row r="59" spans="1:10" ht="49.95" customHeight="1" x14ac:dyDescent="0.3">
      <c r="A59" s="17"/>
      <c r="B59" s="26">
        <v>35</v>
      </c>
      <c r="C59" s="32" t="s">
        <v>61</v>
      </c>
      <c r="D59" s="32"/>
      <c r="E59" s="27">
        <v>80</v>
      </c>
      <c r="F59" s="28"/>
      <c r="G59" s="29">
        <v>0.21</v>
      </c>
      <c r="H59" s="30">
        <f t="shared" si="4"/>
        <v>0</v>
      </c>
      <c r="I59" s="31">
        <f t="shared" si="5"/>
        <v>0</v>
      </c>
      <c r="J59" s="1"/>
    </row>
    <row r="60" spans="1:10" ht="60" customHeight="1" x14ac:dyDescent="0.3">
      <c r="A60" s="17"/>
      <c r="B60" s="26">
        <v>36</v>
      </c>
      <c r="C60" s="32" t="s">
        <v>62</v>
      </c>
      <c r="D60" s="32"/>
      <c r="E60" s="27">
        <v>70</v>
      </c>
      <c r="F60" s="28"/>
      <c r="G60" s="29">
        <v>0.21</v>
      </c>
      <c r="H60" s="30">
        <f t="shared" si="4"/>
        <v>0</v>
      </c>
      <c r="I60" s="31">
        <f t="shared" si="5"/>
        <v>0</v>
      </c>
      <c r="J60" s="1"/>
    </row>
    <row r="61" spans="1:10" ht="49.95" customHeight="1" x14ac:dyDescent="0.3">
      <c r="A61" s="17"/>
      <c r="B61" s="26">
        <v>37</v>
      </c>
      <c r="C61" s="32" t="s">
        <v>63</v>
      </c>
      <c r="D61" s="32"/>
      <c r="E61" s="27">
        <v>70</v>
      </c>
      <c r="F61" s="28"/>
      <c r="G61" s="29">
        <v>0.21</v>
      </c>
      <c r="H61" s="30">
        <f t="shared" si="4"/>
        <v>0</v>
      </c>
      <c r="I61" s="31">
        <f t="shared" si="5"/>
        <v>0</v>
      </c>
      <c r="J61" s="1"/>
    </row>
    <row r="62" spans="1:10" ht="79.95" customHeight="1" x14ac:dyDescent="0.3">
      <c r="A62" s="17"/>
      <c r="B62" s="26">
        <v>38</v>
      </c>
      <c r="C62" s="32" t="s">
        <v>64</v>
      </c>
      <c r="D62" s="32"/>
      <c r="E62" s="27">
        <v>350</v>
      </c>
      <c r="F62" s="28"/>
      <c r="G62" s="29">
        <v>0.21</v>
      </c>
      <c r="H62" s="30">
        <f t="shared" si="4"/>
        <v>0</v>
      </c>
      <c r="I62" s="31">
        <f t="shared" si="5"/>
        <v>0</v>
      </c>
      <c r="J62" s="1"/>
    </row>
    <row r="63" spans="1:10" ht="79.95" customHeight="1" x14ac:dyDescent="0.3">
      <c r="A63" s="17"/>
      <c r="B63" s="26">
        <v>39</v>
      </c>
      <c r="C63" s="32" t="s">
        <v>65</v>
      </c>
      <c r="D63" s="32"/>
      <c r="E63" s="27">
        <v>350</v>
      </c>
      <c r="F63" s="28"/>
      <c r="G63" s="29">
        <v>0.21</v>
      </c>
      <c r="H63" s="30">
        <f t="shared" si="4"/>
        <v>0</v>
      </c>
      <c r="I63" s="31">
        <f t="shared" si="5"/>
        <v>0</v>
      </c>
      <c r="J63" s="1"/>
    </row>
    <row r="64" spans="1:10" ht="49.95" customHeight="1" x14ac:dyDescent="0.3">
      <c r="A64" s="17"/>
      <c r="B64" s="26">
        <v>40</v>
      </c>
      <c r="C64" s="32" t="s">
        <v>66</v>
      </c>
      <c r="D64" s="32"/>
      <c r="E64" s="27">
        <v>60</v>
      </c>
      <c r="F64" s="28"/>
      <c r="G64" s="29">
        <v>0.21</v>
      </c>
      <c r="H64" s="30">
        <f t="shared" si="4"/>
        <v>0</v>
      </c>
      <c r="I64" s="31">
        <f t="shared" si="5"/>
        <v>0</v>
      </c>
      <c r="J64" s="1"/>
    </row>
    <row r="65" spans="1:10" ht="60" customHeight="1" x14ac:dyDescent="0.3">
      <c r="A65" s="17"/>
      <c r="B65" s="26">
        <v>41</v>
      </c>
      <c r="C65" s="32" t="s">
        <v>67</v>
      </c>
      <c r="D65" s="32"/>
      <c r="E65" s="27">
        <v>70</v>
      </c>
      <c r="F65" s="28"/>
      <c r="G65" s="29">
        <v>0.21</v>
      </c>
      <c r="H65" s="30">
        <f t="shared" si="4"/>
        <v>0</v>
      </c>
      <c r="I65" s="31">
        <f t="shared" si="5"/>
        <v>0</v>
      </c>
      <c r="J65" s="1"/>
    </row>
    <row r="66" spans="1:10" ht="60" customHeight="1" x14ac:dyDescent="0.3">
      <c r="A66" s="17"/>
      <c r="B66" s="26">
        <v>42</v>
      </c>
      <c r="C66" s="32" t="s">
        <v>68</v>
      </c>
      <c r="D66" s="32"/>
      <c r="E66" s="27">
        <v>55</v>
      </c>
      <c r="F66" s="28"/>
      <c r="G66" s="29">
        <v>0.21</v>
      </c>
      <c r="H66" s="30">
        <f t="shared" si="4"/>
        <v>0</v>
      </c>
      <c r="I66" s="31">
        <f t="shared" si="5"/>
        <v>0</v>
      </c>
      <c r="J66" s="1"/>
    </row>
    <row r="67" spans="1:10" ht="60" customHeight="1" x14ac:dyDescent="0.3">
      <c r="A67" s="17"/>
      <c r="B67" s="26">
        <v>43</v>
      </c>
      <c r="C67" s="32" t="s">
        <v>69</v>
      </c>
      <c r="D67" s="32"/>
      <c r="E67" s="27">
        <v>450</v>
      </c>
      <c r="F67" s="28"/>
      <c r="G67" s="29">
        <v>0.21</v>
      </c>
      <c r="H67" s="30">
        <f t="shared" si="4"/>
        <v>0</v>
      </c>
      <c r="I67" s="31">
        <f t="shared" si="5"/>
        <v>0</v>
      </c>
      <c r="J67" s="1"/>
    </row>
    <row r="68" spans="1:10" ht="60" customHeight="1" x14ac:dyDescent="0.3">
      <c r="A68" s="17"/>
      <c r="B68" s="26">
        <v>44</v>
      </c>
      <c r="C68" s="32" t="s">
        <v>70</v>
      </c>
      <c r="D68" s="32"/>
      <c r="E68" s="27">
        <v>450</v>
      </c>
      <c r="F68" s="28"/>
      <c r="G68" s="29">
        <v>0.21</v>
      </c>
      <c r="H68" s="30">
        <f t="shared" si="4"/>
        <v>0</v>
      </c>
      <c r="I68" s="31">
        <f t="shared" si="5"/>
        <v>0</v>
      </c>
      <c r="J68" s="1"/>
    </row>
    <row r="69" spans="1:10" ht="79.95" customHeight="1" x14ac:dyDescent="0.3">
      <c r="A69" s="17"/>
      <c r="B69" s="26">
        <v>45</v>
      </c>
      <c r="C69" s="32" t="s">
        <v>71</v>
      </c>
      <c r="D69" s="32"/>
      <c r="E69" s="27">
        <v>135</v>
      </c>
      <c r="F69" s="28"/>
      <c r="G69" s="29">
        <v>0.21</v>
      </c>
      <c r="H69" s="30">
        <f t="shared" si="4"/>
        <v>0</v>
      </c>
      <c r="I69" s="31">
        <f t="shared" si="5"/>
        <v>0</v>
      </c>
      <c r="J69" s="1"/>
    </row>
    <row r="70" spans="1:10" ht="79.95" customHeight="1" x14ac:dyDescent="0.3">
      <c r="A70" s="17"/>
      <c r="B70" s="26">
        <v>46</v>
      </c>
      <c r="C70" s="32" t="s">
        <v>72</v>
      </c>
      <c r="D70" s="32"/>
      <c r="E70" s="27">
        <v>40</v>
      </c>
      <c r="F70" s="28"/>
      <c r="G70" s="29">
        <v>0.21</v>
      </c>
      <c r="H70" s="30">
        <f t="shared" si="4"/>
        <v>0</v>
      </c>
      <c r="I70" s="31">
        <f t="shared" si="5"/>
        <v>0</v>
      </c>
      <c r="J70" s="1"/>
    </row>
    <row r="71" spans="1:10" ht="79.95" customHeight="1" x14ac:dyDescent="0.3">
      <c r="A71" s="17"/>
      <c r="B71" s="26">
        <v>47</v>
      </c>
      <c r="C71" s="32" t="s">
        <v>73</v>
      </c>
      <c r="D71" s="32"/>
      <c r="E71" s="27">
        <v>55</v>
      </c>
      <c r="F71" s="28"/>
      <c r="G71" s="29">
        <v>0.21</v>
      </c>
      <c r="H71" s="30">
        <f t="shared" si="4"/>
        <v>0</v>
      </c>
      <c r="I71" s="31">
        <f t="shared" si="5"/>
        <v>0</v>
      </c>
      <c r="J71" s="1"/>
    </row>
    <row r="72" spans="1:10" ht="79.95" customHeight="1" x14ac:dyDescent="0.3">
      <c r="A72" s="17"/>
      <c r="B72" s="26">
        <v>48</v>
      </c>
      <c r="C72" s="32" t="s">
        <v>74</v>
      </c>
      <c r="D72" s="32"/>
      <c r="E72" s="27">
        <v>40</v>
      </c>
      <c r="F72" s="28"/>
      <c r="G72" s="29">
        <v>0.21</v>
      </c>
      <c r="H72" s="30">
        <f t="shared" si="4"/>
        <v>0</v>
      </c>
      <c r="I72" s="31">
        <f t="shared" si="5"/>
        <v>0</v>
      </c>
      <c r="J72" s="1"/>
    </row>
    <row r="73" spans="1:10" ht="60" customHeight="1" x14ac:dyDescent="0.3">
      <c r="A73" s="17"/>
      <c r="B73" s="26">
        <v>49</v>
      </c>
      <c r="C73" s="32" t="s">
        <v>75</v>
      </c>
      <c r="D73" s="32"/>
      <c r="E73" s="27">
        <v>75</v>
      </c>
      <c r="F73" s="28"/>
      <c r="G73" s="29">
        <v>0.21</v>
      </c>
      <c r="H73" s="30">
        <f t="shared" si="4"/>
        <v>0</v>
      </c>
      <c r="I73" s="31">
        <f t="shared" si="5"/>
        <v>0</v>
      </c>
      <c r="J73" s="1"/>
    </row>
    <row r="74" spans="1:10" ht="60" customHeight="1" x14ac:dyDescent="0.3">
      <c r="A74" s="17"/>
      <c r="B74" s="26">
        <v>50</v>
      </c>
      <c r="C74" s="32" t="s">
        <v>76</v>
      </c>
      <c r="D74" s="32"/>
      <c r="E74" s="27">
        <v>75</v>
      </c>
      <c r="F74" s="28"/>
      <c r="G74" s="29">
        <v>0.21</v>
      </c>
      <c r="H74" s="30">
        <f t="shared" si="4"/>
        <v>0</v>
      </c>
      <c r="I74" s="31">
        <f t="shared" si="5"/>
        <v>0</v>
      </c>
      <c r="J74" s="1"/>
    </row>
    <row r="75" spans="1:10" ht="60" customHeight="1" x14ac:dyDescent="0.3">
      <c r="A75" s="17"/>
      <c r="B75" s="26">
        <v>51</v>
      </c>
      <c r="C75" s="32" t="s">
        <v>77</v>
      </c>
      <c r="D75" s="32"/>
      <c r="E75" s="27">
        <v>321</v>
      </c>
      <c r="F75" s="28"/>
      <c r="G75" s="29">
        <v>0.21</v>
      </c>
      <c r="H75" s="30">
        <f t="shared" si="4"/>
        <v>0</v>
      </c>
      <c r="I75" s="31">
        <f t="shared" si="5"/>
        <v>0</v>
      </c>
      <c r="J75" s="1"/>
    </row>
    <row r="76" spans="1:10" ht="60" customHeight="1" x14ac:dyDescent="0.3">
      <c r="A76" s="17"/>
      <c r="B76" s="26">
        <v>52</v>
      </c>
      <c r="C76" s="32" t="s">
        <v>78</v>
      </c>
      <c r="D76" s="32"/>
      <c r="E76" s="27">
        <v>321</v>
      </c>
      <c r="F76" s="28"/>
      <c r="G76" s="29">
        <v>0.21</v>
      </c>
      <c r="H76" s="30">
        <f t="shared" si="4"/>
        <v>0</v>
      </c>
      <c r="I76" s="31">
        <f t="shared" si="5"/>
        <v>0</v>
      </c>
      <c r="J76" s="1"/>
    </row>
    <row r="77" spans="1:10" ht="49.95" customHeight="1" x14ac:dyDescent="0.3">
      <c r="A77" s="17"/>
      <c r="B77" s="26">
        <v>53</v>
      </c>
      <c r="C77" s="32" t="s">
        <v>79</v>
      </c>
      <c r="D77" s="32"/>
      <c r="E77" s="27">
        <v>30</v>
      </c>
      <c r="F77" s="28"/>
      <c r="G77" s="29">
        <v>0.21</v>
      </c>
      <c r="H77" s="30">
        <f t="shared" si="4"/>
        <v>0</v>
      </c>
      <c r="I77" s="31">
        <f t="shared" si="5"/>
        <v>0</v>
      </c>
      <c r="J77" s="1"/>
    </row>
    <row r="78" spans="1:10" ht="49.95" customHeight="1" x14ac:dyDescent="0.3">
      <c r="A78" s="17"/>
      <c r="B78" s="26">
        <v>54</v>
      </c>
      <c r="C78" s="32" t="s">
        <v>80</v>
      </c>
      <c r="D78" s="32"/>
      <c r="E78" s="27">
        <v>60</v>
      </c>
      <c r="F78" s="28"/>
      <c r="G78" s="29">
        <v>0.21</v>
      </c>
      <c r="H78" s="30">
        <f t="shared" si="4"/>
        <v>0</v>
      </c>
      <c r="I78" s="31">
        <f t="shared" si="5"/>
        <v>0</v>
      </c>
      <c r="J78" s="1"/>
    </row>
    <row r="79" spans="1:10" ht="49.95" customHeight="1" x14ac:dyDescent="0.3">
      <c r="A79" s="17"/>
      <c r="B79" s="26">
        <v>55</v>
      </c>
      <c r="C79" s="32" t="s">
        <v>81</v>
      </c>
      <c r="D79" s="32"/>
      <c r="E79" s="27">
        <v>230</v>
      </c>
      <c r="F79" s="28"/>
      <c r="G79" s="29">
        <v>0.21</v>
      </c>
      <c r="H79" s="30">
        <f t="shared" si="4"/>
        <v>0</v>
      </c>
      <c r="I79" s="31">
        <f t="shared" si="5"/>
        <v>0</v>
      </c>
      <c r="J79" s="1"/>
    </row>
    <row r="80" spans="1:10" ht="49.95" customHeight="1" x14ac:dyDescent="0.3">
      <c r="A80" s="17"/>
      <c r="B80" s="26">
        <v>56</v>
      </c>
      <c r="C80" s="32" t="s">
        <v>82</v>
      </c>
      <c r="D80" s="32"/>
      <c r="E80" s="27">
        <v>65</v>
      </c>
      <c r="F80" s="28"/>
      <c r="G80" s="29">
        <v>0.21</v>
      </c>
      <c r="H80" s="30">
        <f t="shared" si="4"/>
        <v>0</v>
      </c>
      <c r="I80" s="31">
        <f t="shared" si="5"/>
        <v>0</v>
      </c>
      <c r="J80" s="1"/>
    </row>
    <row r="81" spans="1:10" ht="49.95" customHeight="1" x14ac:dyDescent="0.3">
      <c r="A81" s="17"/>
      <c r="B81" s="26">
        <v>57</v>
      </c>
      <c r="C81" s="32" t="s">
        <v>83</v>
      </c>
      <c r="D81" s="32"/>
      <c r="E81" s="27">
        <v>140</v>
      </c>
      <c r="F81" s="28"/>
      <c r="G81" s="29">
        <v>0.21</v>
      </c>
      <c r="H81" s="30">
        <f t="shared" si="4"/>
        <v>0</v>
      </c>
      <c r="I81" s="31">
        <f t="shared" si="5"/>
        <v>0</v>
      </c>
      <c r="J81" s="1"/>
    </row>
    <row r="82" spans="1:10" ht="49.95" customHeight="1" x14ac:dyDescent="0.3">
      <c r="A82" s="17"/>
      <c r="B82" s="26">
        <v>58</v>
      </c>
      <c r="C82" s="32" t="s">
        <v>84</v>
      </c>
      <c r="D82" s="32"/>
      <c r="E82" s="27">
        <v>35</v>
      </c>
      <c r="F82" s="28"/>
      <c r="G82" s="29">
        <v>0.21</v>
      </c>
      <c r="H82" s="30">
        <f t="shared" si="4"/>
        <v>0</v>
      </c>
      <c r="I82" s="31">
        <f t="shared" si="5"/>
        <v>0</v>
      </c>
      <c r="J82" s="1"/>
    </row>
    <row r="83" spans="1:10" ht="49.95" customHeight="1" x14ac:dyDescent="0.3">
      <c r="A83" s="17"/>
      <c r="B83" s="26">
        <v>59</v>
      </c>
      <c r="C83" s="32" t="s">
        <v>85</v>
      </c>
      <c r="D83" s="32"/>
      <c r="E83" s="27">
        <v>35</v>
      </c>
      <c r="F83" s="28"/>
      <c r="G83" s="29">
        <v>0.21</v>
      </c>
      <c r="H83" s="30">
        <f t="shared" si="4"/>
        <v>0</v>
      </c>
      <c r="I83" s="31">
        <f t="shared" si="5"/>
        <v>0</v>
      </c>
      <c r="J83" s="1"/>
    </row>
    <row r="84" spans="1:10" ht="49.95" customHeight="1" x14ac:dyDescent="0.3">
      <c r="A84" s="17"/>
      <c r="B84" s="26">
        <v>60</v>
      </c>
      <c r="C84" s="32" t="s">
        <v>86</v>
      </c>
      <c r="D84" s="32"/>
      <c r="E84" s="27">
        <v>70</v>
      </c>
      <c r="F84" s="28"/>
      <c r="G84" s="29">
        <v>0.21</v>
      </c>
      <c r="H84" s="30">
        <f t="shared" si="4"/>
        <v>0</v>
      </c>
      <c r="I84" s="31">
        <f t="shared" si="5"/>
        <v>0</v>
      </c>
      <c r="J84" s="1"/>
    </row>
    <row r="85" spans="1:10" ht="49.95" customHeight="1" x14ac:dyDescent="0.3">
      <c r="A85" s="17"/>
      <c r="B85" s="26">
        <v>61</v>
      </c>
      <c r="C85" s="32" t="s">
        <v>87</v>
      </c>
      <c r="D85" s="32"/>
      <c r="E85" s="27">
        <v>60</v>
      </c>
      <c r="F85" s="28"/>
      <c r="G85" s="29">
        <v>0.21</v>
      </c>
      <c r="H85" s="30">
        <f t="shared" si="4"/>
        <v>0</v>
      </c>
      <c r="I85" s="31">
        <f t="shared" si="5"/>
        <v>0</v>
      </c>
      <c r="J85" s="1"/>
    </row>
    <row r="86" spans="1:10" ht="49.95" customHeight="1" x14ac:dyDescent="0.3">
      <c r="A86" s="17"/>
      <c r="B86" s="26">
        <v>62</v>
      </c>
      <c r="C86" s="32" t="s">
        <v>88</v>
      </c>
      <c r="D86" s="32"/>
      <c r="E86" s="27">
        <v>384</v>
      </c>
      <c r="F86" s="28"/>
      <c r="G86" s="29">
        <v>0.21</v>
      </c>
      <c r="H86" s="30">
        <f t="shared" si="4"/>
        <v>0</v>
      </c>
      <c r="I86" s="31">
        <f t="shared" si="5"/>
        <v>0</v>
      </c>
      <c r="J86" s="1"/>
    </row>
    <row r="87" spans="1:10" ht="49.95" customHeight="1" x14ac:dyDescent="0.3">
      <c r="A87" s="17"/>
      <c r="B87" s="26">
        <v>63</v>
      </c>
      <c r="C87" s="32" t="s">
        <v>89</v>
      </c>
      <c r="D87" s="32"/>
      <c r="E87" s="27">
        <v>36</v>
      </c>
      <c r="F87" s="28"/>
      <c r="G87" s="29">
        <v>0.21</v>
      </c>
      <c r="H87" s="30">
        <f t="shared" si="4"/>
        <v>0</v>
      </c>
      <c r="I87" s="31">
        <f t="shared" si="5"/>
        <v>0</v>
      </c>
      <c r="J87" s="1"/>
    </row>
    <row r="88" spans="1:10" ht="49.95" customHeight="1" x14ac:dyDescent="0.3">
      <c r="A88" s="17"/>
      <c r="B88" s="26">
        <v>64</v>
      </c>
      <c r="C88" s="32" t="s">
        <v>90</v>
      </c>
      <c r="D88" s="32"/>
      <c r="E88" s="27">
        <v>36</v>
      </c>
      <c r="F88" s="28"/>
      <c r="G88" s="29">
        <v>0.21</v>
      </c>
      <c r="H88" s="30">
        <f t="shared" si="4"/>
        <v>0</v>
      </c>
      <c r="I88" s="31">
        <f t="shared" si="5"/>
        <v>0</v>
      </c>
      <c r="J88" s="1"/>
    </row>
    <row r="89" spans="1:10" ht="49.95" customHeight="1" x14ac:dyDescent="0.3">
      <c r="A89" s="17"/>
      <c r="B89" s="26">
        <v>65</v>
      </c>
      <c r="C89" s="32" t="s">
        <v>91</v>
      </c>
      <c r="D89" s="32"/>
      <c r="E89" s="27">
        <v>210</v>
      </c>
      <c r="F89" s="28"/>
      <c r="G89" s="29">
        <v>0.21</v>
      </c>
      <c r="H89" s="30">
        <f t="shared" si="4"/>
        <v>0</v>
      </c>
      <c r="I89" s="31">
        <f t="shared" si="5"/>
        <v>0</v>
      </c>
      <c r="J89" s="1"/>
    </row>
    <row r="90" spans="1:10" ht="49.95" customHeight="1" x14ac:dyDescent="0.3">
      <c r="A90" s="17"/>
      <c r="B90" s="26">
        <v>66</v>
      </c>
      <c r="C90" s="32" t="s">
        <v>92</v>
      </c>
      <c r="D90" s="32"/>
      <c r="E90" s="27">
        <v>112</v>
      </c>
      <c r="F90" s="28"/>
      <c r="G90" s="29">
        <v>0.21</v>
      </c>
      <c r="H90" s="30">
        <f t="shared" si="4"/>
        <v>0</v>
      </c>
      <c r="I90" s="31">
        <f t="shared" si="5"/>
        <v>0</v>
      </c>
      <c r="J90" s="1"/>
    </row>
    <row r="91" spans="1:10" ht="49.95" customHeight="1" x14ac:dyDescent="0.3">
      <c r="A91" s="17"/>
      <c r="B91" s="26">
        <v>67</v>
      </c>
      <c r="C91" s="32" t="s">
        <v>93</v>
      </c>
      <c r="D91" s="32"/>
      <c r="E91" s="27">
        <v>100</v>
      </c>
      <c r="F91" s="28"/>
      <c r="G91" s="29">
        <v>0.21</v>
      </c>
      <c r="H91" s="30">
        <f t="shared" si="4"/>
        <v>0</v>
      </c>
      <c r="I91" s="31">
        <f t="shared" si="5"/>
        <v>0</v>
      </c>
      <c r="J91" s="1"/>
    </row>
    <row r="92" spans="1:10" ht="49.95" customHeight="1" x14ac:dyDescent="0.3">
      <c r="A92" s="17"/>
      <c r="B92" s="26">
        <v>68</v>
      </c>
      <c r="C92" s="32" t="s">
        <v>94</v>
      </c>
      <c r="D92" s="32"/>
      <c r="E92" s="27">
        <v>182</v>
      </c>
      <c r="F92" s="28"/>
      <c r="G92" s="29">
        <v>0.21</v>
      </c>
      <c r="H92" s="30">
        <f t="shared" si="4"/>
        <v>0</v>
      </c>
      <c r="I92" s="31">
        <f t="shared" ref="I92:I106" si="6">IF(F92&gt;E92,"Revisar",F92+H92)</f>
        <v>0</v>
      </c>
      <c r="J92" s="1"/>
    </row>
    <row r="93" spans="1:10" ht="49.95" customHeight="1" x14ac:dyDescent="0.3">
      <c r="A93" s="17"/>
      <c r="B93" s="26">
        <v>69</v>
      </c>
      <c r="C93" s="32" t="s">
        <v>95</v>
      </c>
      <c r="D93" s="32"/>
      <c r="E93" s="27">
        <v>153</v>
      </c>
      <c r="F93" s="28"/>
      <c r="G93" s="29">
        <v>0.21</v>
      </c>
      <c r="H93" s="30">
        <f t="shared" si="4"/>
        <v>0</v>
      </c>
      <c r="I93" s="31">
        <f t="shared" si="6"/>
        <v>0</v>
      </c>
      <c r="J93" s="1"/>
    </row>
    <row r="94" spans="1:10" ht="49.95" customHeight="1" x14ac:dyDescent="0.3">
      <c r="A94" s="17"/>
      <c r="B94" s="26">
        <v>70</v>
      </c>
      <c r="C94" s="32" t="s">
        <v>96</v>
      </c>
      <c r="D94" s="32"/>
      <c r="E94" s="27">
        <v>216</v>
      </c>
      <c r="F94" s="28"/>
      <c r="G94" s="29">
        <v>0.21</v>
      </c>
      <c r="H94" s="30">
        <f t="shared" si="4"/>
        <v>0</v>
      </c>
      <c r="I94" s="31">
        <f t="shared" si="6"/>
        <v>0</v>
      </c>
      <c r="J94" s="1"/>
    </row>
    <row r="95" spans="1:10" ht="49.95" customHeight="1" x14ac:dyDescent="0.3">
      <c r="A95" s="17"/>
      <c r="B95" s="26">
        <v>71</v>
      </c>
      <c r="C95" s="32" t="s">
        <v>97</v>
      </c>
      <c r="D95" s="32"/>
      <c r="E95" s="27">
        <v>60</v>
      </c>
      <c r="F95" s="28"/>
      <c r="G95" s="29">
        <v>0.21</v>
      </c>
      <c r="H95" s="30">
        <f t="shared" si="4"/>
        <v>0</v>
      </c>
      <c r="I95" s="31">
        <f t="shared" si="6"/>
        <v>0</v>
      </c>
      <c r="J95" s="1"/>
    </row>
    <row r="96" spans="1:10" ht="49.95" customHeight="1" x14ac:dyDescent="0.3">
      <c r="A96" s="17"/>
      <c r="B96" s="26">
        <v>72</v>
      </c>
      <c r="C96" s="32" t="s">
        <v>98</v>
      </c>
      <c r="D96" s="32"/>
      <c r="E96" s="27">
        <v>34</v>
      </c>
      <c r="F96" s="28"/>
      <c r="G96" s="29">
        <v>0.21</v>
      </c>
      <c r="H96" s="30">
        <f t="shared" si="4"/>
        <v>0</v>
      </c>
      <c r="I96" s="31">
        <f t="shared" si="6"/>
        <v>0</v>
      </c>
      <c r="J96" s="1"/>
    </row>
    <row r="97" spans="1:10" ht="49.95" customHeight="1" x14ac:dyDescent="0.3">
      <c r="A97" s="17"/>
      <c r="B97" s="26">
        <v>73</v>
      </c>
      <c r="C97" s="32" t="s">
        <v>99</v>
      </c>
      <c r="D97" s="32"/>
      <c r="E97" s="27">
        <v>222</v>
      </c>
      <c r="F97" s="28"/>
      <c r="G97" s="29">
        <v>0.21</v>
      </c>
      <c r="H97" s="30">
        <f t="shared" si="4"/>
        <v>0</v>
      </c>
      <c r="I97" s="31">
        <f t="shared" si="6"/>
        <v>0</v>
      </c>
      <c r="J97" s="1"/>
    </row>
    <row r="98" spans="1:10" ht="60" customHeight="1" x14ac:dyDescent="0.3">
      <c r="A98" s="17"/>
      <c r="B98" s="26">
        <v>74</v>
      </c>
      <c r="C98" s="32" t="s">
        <v>100</v>
      </c>
      <c r="D98" s="32"/>
      <c r="E98" s="27">
        <v>122</v>
      </c>
      <c r="F98" s="28"/>
      <c r="G98" s="29">
        <v>0.21</v>
      </c>
      <c r="H98" s="30">
        <f t="shared" si="4"/>
        <v>0</v>
      </c>
      <c r="I98" s="31">
        <f t="shared" si="6"/>
        <v>0</v>
      </c>
      <c r="J98" s="1"/>
    </row>
    <row r="99" spans="1:10" ht="49.95" customHeight="1" x14ac:dyDescent="0.3">
      <c r="A99" s="17"/>
      <c r="B99" s="26">
        <v>75</v>
      </c>
      <c r="C99" s="32" t="s">
        <v>101</v>
      </c>
      <c r="D99" s="32"/>
      <c r="E99" s="27">
        <v>60</v>
      </c>
      <c r="F99" s="28"/>
      <c r="G99" s="29">
        <v>0.21</v>
      </c>
      <c r="H99" s="30">
        <f t="shared" si="4"/>
        <v>0</v>
      </c>
      <c r="I99" s="31">
        <f t="shared" si="6"/>
        <v>0</v>
      </c>
      <c r="J99" s="1"/>
    </row>
    <row r="100" spans="1:10" ht="49.95" customHeight="1" x14ac:dyDescent="0.3">
      <c r="A100" s="17"/>
      <c r="B100" s="26">
        <v>76</v>
      </c>
      <c r="C100" s="32" t="s">
        <v>102</v>
      </c>
      <c r="D100" s="32"/>
      <c r="E100" s="27">
        <v>45</v>
      </c>
      <c r="F100" s="28"/>
      <c r="G100" s="29">
        <v>0.21</v>
      </c>
      <c r="H100" s="30">
        <f t="shared" si="4"/>
        <v>0</v>
      </c>
      <c r="I100" s="31">
        <f t="shared" si="6"/>
        <v>0</v>
      </c>
      <c r="J100" s="1"/>
    </row>
    <row r="101" spans="1:10" ht="49.95" customHeight="1" x14ac:dyDescent="0.3">
      <c r="A101" s="17"/>
      <c r="B101" s="26">
        <v>77</v>
      </c>
      <c r="C101" s="32" t="s">
        <v>103</v>
      </c>
      <c r="D101" s="32"/>
      <c r="E101" s="27">
        <v>75</v>
      </c>
      <c r="F101" s="28"/>
      <c r="G101" s="29">
        <v>0.21</v>
      </c>
      <c r="H101" s="30">
        <f t="shared" si="4"/>
        <v>0</v>
      </c>
      <c r="I101" s="31">
        <f t="shared" si="6"/>
        <v>0</v>
      </c>
      <c r="J101" s="1"/>
    </row>
    <row r="102" spans="1:10" ht="49.95" customHeight="1" x14ac:dyDescent="0.3">
      <c r="A102" s="17"/>
      <c r="B102" s="26">
        <v>78</v>
      </c>
      <c r="C102" s="32" t="s">
        <v>104</v>
      </c>
      <c r="D102" s="32"/>
      <c r="E102" s="27">
        <v>238</v>
      </c>
      <c r="F102" s="28"/>
      <c r="G102" s="29">
        <v>0.21</v>
      </c>
      <c r="H102" s="30">
        <f t="shared" si="4"/>
        <v>0</v>
      </c>
      <c r="I102" s="31">
        <f t="shared" si="6"/>
        <v>0</v>
      </c>
      <c r="J102" s="1"/>
    </row>
    <row r="103" spans="1:10" ht="49.95" customHeight="1" x14ac:dyDescent="0.3">
      <c r="A103" s="17"/>
      <c r="B103" s="26">
        <v>79</v>
      </c>
      <c r="C103" s="32" t="s">
        <v>105</v>
      </c>
      <c r="D103" s="32"/>
      <c r="E103" s="27">
        <v>215</v>
      </c>
      <c r="F103" s="28"/>
      <c r="G103" s="29">
        <v>0.21</v>
      </c>
      <c r="H103" s="30">
        <f t="shared" si="4"/>
        <v>0</v>
      </c>
      <c r="I103" s="31">
        <f t="shared" si="6"/>
        <v>0</v>
      </c>
      <c r="J103" s="1"/>
    </row>
    <row r="104" spans="1:10" ht="49.95" customHeight="1" x14ac:dyDescent="0.3">
      <c r="A104" s="17"/>
      <c r="B104" s="26">
        <v>80</v>
      </c>
      <c r="C104" s="32" t="s">
        <v>106</v>
      </c>
      <c r="D104" s="32"/>
      <c r="E104" s="27">
        <v>65</v>
      </c>
      <c r="F104" s="28"/>
      <c r="G104" s="29">
        <v>0.21</v>
      </c>
      <c r="H104" s="30">
        <f t="shared" si="4"/>
        <v>0</v>
      </c>
      <c r="I104" s="31">
        <f t="shared" si="6"/>
        <v>0</v>
      </c>
      <c r="J104" s="1"/>
    </row>
    <row r="105" spans="1:10" ht="49.95" customHeight="1" x14ac:dyDescent="0.3">
      <c r="A105" s="17"/>
      <c r="B105" s="26">
        <v>81</v>
      </c>
      <c r="C105" s="32" t="s">
        <v>107</v>
      </c>
      <c r="D105" s="32"/>
      <c r="E105" s="27">
        <v>65</v>
      </c>
      <c r="F105" s="28"/>
      <c r="G105" s="29">
        <v>0.21</v>
      </c>
      <c r="H105" s="30">
        <f t="shared" si="4"/>
        <v>0</v>
      </c>
      <c r="I105" s="31">
        <f t="shared" si="6"/>
        <v>0</v>
      </c>
      <c r="J105" s="1"/>
    </row>
    <row r="106" spans="1:10" ht="49.95" customHeight="1" x14ac:dyDescent="0.3">
      <c r="A106" s="17"/>
      <c r="B106" s="26">
        <v>82</v>
      </c>
      <c r="C106" s="32" t="s">
        <v>108</v>
      </c>
      <c r="D106" s="32"/>
      <c r="E106" s="27">
        <v>40</v>
      </c>
      <c r="F106" s="28"/>
      <c r="G106" s="29">
        <v>0.21</v>
      </c>
      <c r="H106" s="30">
        <f t="shared" si="4"/>
        <v>0</v>
      </c>
      <c r="I106" s="31">
        <f t="shared" si="6"/>
        <v>0</v>
      </c>
      <c r="J106" s="1"/>
    </row>
    <row r="107" spans="1:10" ht="60" customHeight="1" x14ac:dyDescent="0.3">
      <c r="A107" s="17"/>
      <c r="B107" s="26">
        <v>83</v>
      </c>
      <c r="C107" s="32" t="s">
        <v>109</v>
      </c>
      <c r="D107" s="32"/>
      <c r="E107" s="27">
        <v>75</v>
      </c>
      <c r="F107" s="28"/>
      <c r="G107" s="29">
        <v>0.21</v>
      </c>
      <c r="H107" s="30">
        <f t="shared" si="2"/>
        <v>0</v>
      </c>
      <c r="I107" s="31">
        <f t="shared" si="3"/>
        <v>0</v>
      </c>
      <c r="J107" s="1"/>
    </row>
    <row r="108" spans="1:10" ht="49.95" customHeight="1" x14ac:dyDescent="0.3">
      <c r="A108" s="17"/>
      <c r="B108" s="26">
        <v>84</v>
      </c>
      <c r="C108" s="32" t="s">
        <v>110</v>
      </c>
      <c r="D108" s="32"/>
      <c r="E108" s="27">
        <v>111</v>
      </c>
      <c r="F108" s="28"/>
      <c r="G108" s="29">
        <v>0.21</v>
      </c>
      <c r="H108" s="30">
        <f t="shared" si="2"/>
        <v>0</v>
      </c>
      <c r="I108" s="31">
        <f t="shared" si="3"/>
        <v>0</v>
      </c>
      <c r="J108" s="1"/>
    </row>
    <row r="109" spans="1:10" ht="49.95" customHeight="1" x14ac:dyDescent="0.3">
      <c r="A109" s="17"/>
      <c r="B109" s="26">
        <v>85</v>
      </c>
      <c r="C109" s="32" t="s">
        <v>111</v>
      </c>
      <c r="D109" s="32"/>
      <c r="E109" s="27">
        <v>85</v>
      </c>
      <c r="F109" s="28"/>
      <c r="G109" s="29">
        <v>0.21</v>
      </c>
      <c r="H109" s="30">
        <f t="shared" si="2"/>
        <v>0</v>
      </c>
      <c r="I109" s="31">
        <f t="shared" si="3"/>
        <v>0</v>
      </c>
      <c r="J109" s="1"/>
    </row>
    <row r="110" spans="1:10" ht="60" customHeight="1" x14ac:dyDescent="0.3">
      <c r="A110" s="17"/>
      <c r="B110" s="26">
        <v>86</v>
      </c>
      <c r="C110" s="32" t="s">
        <v>112</v>
      </c>
      <c r="D110" s="32"/>
      <c r="E110" s="27">
        <v>363</v>
      </c>
      <c r="F110" s="28"/>
      <c r="G110" s="29">
        <v>0.21</v>
      </c>
      <c r="H110" s="30">
        <f t="shared" si="2"/>
        <v>0</v>
      </c>
      <c r="I110" s="31">
        <f t="shared" si="3"/>
        <v>0</v>
      </c>
      <c r="J110" s="1"/>
    </row>
    <row r="111" spans="1:10" ht="49.95" customHeight="1" x14ac:dyDescent="0.3">
      <c r="A111" s="17"/>
      <c r="B111" s="26">
        <v>87</v>
      </c>
      <c r="C111" s="32" t="s">
        <v>113</v>
      </c>
      <c r="D111" s="32"/>
      <c r="E111" s="27">
        <v>50</v>
      </c>
      <c r="F111" s="28"/>
      <c r="G111" s="29">
        <v>0.21</v>
      </c>
      <c r="H111" s="30">
        <f t="shared" si="2"/>
        <v>0</v>
      </c>
      <c r="I111" s="31">
        <f t="shared" si="3"/>
        <v>0</v>
      </c>
      <c r="J111" s="1"/>
    </row>
    <row r="112" spans="1:10" ht="49.95" customHeight="1" x14ac:dyDescent="0.3">
      <c r="A112" s="17"/>
      <c r="B112" s="26">
        <v>88</v>
      </c>
      <c r="C112" s="32" t="s">
        <v>114</v>
      </c>
      <c r="D112" s="32"/>
      <c r="E112" s="27">
        <v>60</v>
      </c>
      <c r="F112" s="28"/>
      <c r="G112" s="29">
        <v>0.21</v>
      </c>
      <c r="H112" s="30">
        <f t="shared" si="2"/>
        <v>0</v>
      </c>
      <c r="I112" s="31">
        <f t="shared" si="3"/>
        <v>0</v>
      </c>
      <c r="J112" s="1"/>
    </row>
    <row r="113" spans="1:10" ht="49.95" customHeight="1" x14ac:dyDescent="0.3">
      <c r="A113" s="17"/>
      <c r="B113" s="26">
        <v>89</v>
      </c>
      <c r="C113" s="32" t="s">
        <v>115</v>
      </c>
      <c r="D113" s="32"/>
      <c r="E113" s="27">
        <v>269</v>
      </c>
      <c r="F113" s="28"/>
      <c r="G113" s="29">
        <v>0.21</v>
      </c>
      <c r="H113" s="30">
        <f t="shared" si="2"/>
        <v>0</v>
      </c>
      <c r="I113" s="31">
        <f t="shared" si="3"/>
        <v>0</v>
      </c>
      <c r="J113" s="1"/>
    </row>
    <row r="114" spans="1:10" ht="79.95" customHeight="1" x14ac:dyDescent="0.3">
      <c r="A114" s="17"/>
      <c r="B114" s="26">
        <v>90</v>
      </c>
      <c r="C114" s="32" t="s">
        <v>116</v>
      </c>
      <c r="D114" s="32"/>
      <c r="E114" s="27">
        <v>75</v>
      </c>
      <c r="F114" s="28"/>
      <c r="G114" s="29">
        <v>0.21</v>
      </c>
      <c r="H114" s="30">
        <f t="shared" si="2"/>
        <v>0</v>
      </c>
      <c r="I114" s="31">
        <f t="shared" si="3"/>
        <v>0</v>
      </c>
      <c r="J114" s="1"/>
    </row>
    <row r="115" spans="1:10" ht="79.95" customHeight="1" x14ac:dyDescent="0.3">
      <c r="A115" s="17"/>
      <c r="B115" s="26">
        <v>91</v>
      </c>
      <c r="C115" s="32" t="s">
        <v>117</v>
      </c>
      <c r="D115" s="32"/>
      <c r="E115" s="27">
        <v>191</v>
      </c>
      <c r="F115" s="28"/>
      <c r="G115" s="29">
        <v>0.21</v>
      </c>
      <c r="H115" s="30">
        <f t="shared" si="2"/>
        <v>0</v>
      </c>
      <c r="I115" s="31">
        <f t="shared" si="3"/>
        <v>0</v>
      </c>
      <c r="J115" s="1"/>
    </row>
    <row r="116" spans="1:10" ht="79.95" customHeight="1" x14ac:dyDescent="0.3">
      <c r="A116" s="17"/>
      <c r="B116" s="26">
        <v>92</v>
      </c>
      <c r="C116" s="32" t="s">
        <v>118</v>
      </c>
      <c r="D116" s="32"/>
      <c r="E116" s="27">
        <v>87</v>
      </c>
      <c r="F116" s="28"/>
      <c r="G116" s="29">
        <v>0.21</v>
      </c>
      <c r="H116" s="30">
        <f t="shared" si="2"/>
        <v>0</v>
      </c>
      <c r="I116" s="31">
        <f t="shared" si="3"/>
        <v>0</v>
      </c>
      <c r="J116" s="1"/>
    </row>
    <row r="117" spans="1:10" ht="49.95" customHeight="1" x14ac:dyDescent="0.3">
      <c r="A117" s="17"/>
      <c r="B117" s="26">
        <v>93</v>
      </c>
      <c r="C117" s="32" t="s">
        <v>119</v>
      </c>
      <c r="D117" s="32"/>
      <c r="E117" s="27">
        <v>100</v>
      </c>
      <c r="F117" s="28"/>
      <c r="G117" s="29">
        <v>0.21</v>
      </c>
      <c r="H117" s="30">
        <f t="shared" si="2"/>
        <v>0</v>
      </c>
      <c r="I117" s="31">
        <f t="shared" si="3"/>
        <v>0</v>
      </c>
      <c r="J117" s="1"/>
    </row>
    <row r="118" spans="1:10" ht="49.95" customHeight="1" x14ac:dyDescent="0.3">
      <c r="A118" s="17"/>
      <c r="B118" s="26">
        <v>94</v>
      </c>
      <c r="C118" s="32" t="s">
        <v>120</v>
      </c>
      <c r="D118" s="32"/>
      <c r="E118" s="27">
        <v>75</v>
      </c>
      <c r="F118" s="28"/>
      <c r="G118" s="29">
        <v>0.21</v>
      </c>
      <c r="H118" s="30">
        <f t="shared" si="2"/>
        <v>0</v>
      </c>
      <c r="I118" s="31">
        <f t="shared" si="3"/>
        <v>0</v>
      </c>
      <c r="J118" s="1"/>
    </row>
    <row r="119" spans="1:10" ht="79.95" customHeight="1" x14ac:dyDescent="0.3">
      <c r="A119" s="17"/>
      <c r="B119" s="26">
        <v>95</v>
      </c>
      <c r="C119" s="32" t="s">
        <v>121</v>
      </c>
      <c r="D119" s="32"/>
      <c r="E119" s="27">
        <v>120</v>
      </c>
      <c r="F119" s="28"/>
      <c r="G119" s="29">
        <v>0.21</v>
      </c>
      <c r="H119" s="30">
        <f t="shared" si="2"/>
        <v>0</v>
      </c>
      <c r="I119" s="31">
        <f t="shared" si="3"/>
        <v>0</v>
      </c>
      <c r="J119" s="1"/>
    </row>
    <row r="120" spans="1:10" ht="79.95" customHeight="1" x14ac:dyDescent="0.3">
      <c r="A120" s="17"/>
      <c r="B120" s="26">
        <v>96</v>
      </c>
      <c r="C120" s="32" t="s">
        <v>122</v>
      </c>
      <c r="D120" s="32"/>
      <c r="E120" s="27">
        <v>105</v>
      </c>
      <c r="F120" s="28"/>
      <c r="G120" s="29">
        <v>0.21</v>
      </c>
      <c r="H120" s="30">
        <f t="shared" si="2"/>
        <v>0</v>
      </c>
      <c r="I120" s="31">
        <f t="shared" si="3"/>
        <v>0</v>
      </c>
      <c r="J120" s="1"/>
    </row>
    <row r="121" spans="1:10" ht="79.95" customHeight="1" x14ac:dyDescent="0.3">
      <c r="A121" s="17"/>
      <c r="B121" s="26">
        <v>97</v>
      </c>
      <c r="C121" s="32" t="s">
        <v>123</v>
      </c>
      <c r="D121" s="32"/>
      <c r="E121" s="27">
        <v>125</v>
      </c>
      <c r="F121" s="28"/>
      <c r="G121" s="29">
        <v>0.21</v>
      </c>
      <c r="H121" s="30">
        <f t="shared" si="2"/>
        <v>0</v>
      </c>
      <c r="I121" s="31">
        <f t="shared" si="3"/>
        <v>0</v>
      </c>
      <c r="J121" s="1"/>
    </row>
    <row r="122" spans="1:10" ht="49.95" customHeight="1" x14ac:dyDescent="0.3">
      <c r="A122" s="17"/>
      <c r="B122" s="26">
        <v>98</v>
      </c>
      <c r="C122" s="32" t="s">
        <v>124</v>
      </c>
      <c r="D122" s="32"/>
      <c r="E122" s="27">
        <v>30</v>
      </c>
      <c r="F122" s="28"/>
      <c r="G122" s="29">
        <v>0.21</v>
      </c>
      <c r="H122" s="30">
        <f t="shared" si="2"/>
        <v>0</v>
      </c>
      <c r="I122" s="31">
        <f t="shared" si="3"/>
        <v>0</v>
      </c>
      <c r="J122" s="1"/>
    </row>
    <row r="123" spans="1:10" ht="49.95" customHeight="1" x14ac:dyDescent="0.3">
      <c r="A123" s="17"/>
      <c r="B123" s="26">
        <v>99</v>
      </c>
      <c r="C123" s="32" t="s">
        <v>125</v>
      </c>
      <c r="D123" s="32"/>
      <c r="E123" s="27">
        <v>40</v>
      </c>
      <c r="F123" s="28"/>
      <c r="G123" s="29">
        <v>0.21</v>
      </c>
      <c r="H123" s="30">
        <f t="shared" si="2"/>
        <v>0</v>
      </c>
      <c r="I123" s="31">
        <f t="shared" si="3"/>
        <v>0</v>
      </c>
      <c r="J123" s="1"/>
    </row>
    <row r="124" spans="1:10" ht="49.95" customHeight="1" x14ac:dyDescent="0.3">
      <c r="A124" s="17"/>
      <c r="B124" s="26">
        <v>100</v>
      </c>
      <c r="C124" s="32" t="s">
        <v>126</v>
      </c>
      <c r="D124" s="32"/>
      <c r="E124" s="27">
        <v>30</v>
      </c>
      <c r="F124" s="28"/>
      <c r="G124" s="29">
        <v>0.21</v>
      </c>
      <c r="H124" s="30">
        <f t="shared" si="2"/>
        <v>0</v>
      </c>
      <c r="I124" s="31">
        <f t="shared" si="3"/>
        <v>0</v>
      </c>
      <c r="J124" s="1"/>
    </row>
    <row r="125" spans="1:10" ht="49.95" customHeight="1" x14ac:dyDescent="0.3">
      <c r="A125" s="17"/>
      <c r="B125" s="26">
        <v>101</v>
      </c>
      <c r="C125" s="32" t="s">
        <v>127</v>
      </c>
      <c r="D125" s="32"/>
      <c r="E125" s="27">
        <v>15</v>
      </c>
      <c r="F125" s="28"/>
      <c r="G125" s="29">
        <v>0.21</v>
      </c>
      <c r="H125" s="30">
        <f t="shared" si="2"/>
        <v>0</v>
      </c>
      <c r="I125" s="31">
        <f t="shared" si="3"/>
        <v>0</v>
      </c>
      <c r="J125" s="1"/>
    </row>
    <row r="126" spans="1:10" ht="49.95" customHeight="1" x14ac:dyDescent="0.3">
      <c r="A126" s="17"/>
      <c r="B126" s="26">
        <v>102</v>
      </c>
      <c r="C126" s="32" t="s">
        <v>128</v>
      </c>
      <c r="D126" s="32"/>
      <c r="E126" s="27">
        <v>15</v>
      </c>
      <c r="F126" s="28"/>
      <c r="G126" s="29">
        <v>0.21</v>
      </c>
      <c r="H126" s="30">
        <f t="shared" si="2"/>
        <v>0</v>
      </c>
      <c r="I126" s="31">
        <f t="shared" si="3"/>
        <v>0</v>
      </c>
      <c r="J126" s="1"/>
    </row>
    <row r="127" spans="1:10" ht="49.95" customHeight="1" x14ac:dyDescent="0.3">
      <c r="A127" s="17"/>
      <c r="B127" s="26">
        <v>103</v>
      </c>
      <c r="C127" s="32" t="s">
        <v>129</v>
      </c>
      <c r="D127" s="32"/>
      <c r="E127" s="27">
        <v>20</v>
      </c>
      <c r="F127" s="28"/>
      <c r="G127" s="29">
        <v>0.21</v>
      </c>
      <c r="H127" s="30">
        <f t="shared" si="2"/>
        <v>0</v>
      </c>
      <c r="I127" s="31">
        <f t="shared" si="3"/>
        <v>0</v>
      </c>
      <c r="J127" s="1"/>
    </row>
    <row r="128" spans="1:10" ht="49.95" customHeight="1" x14ac:dyDescent="0.3">
      <c r="A128" s="17"/>
      <c r="B128" s="26">
        <v>104</v>
      </c>
      <c r="C128" s="32" t="s">
        <v>130</v>
      </c>
      <c r="D128" s="32"/>
      <c r="E128" s="27">
        <v>15</v>
      </c>
      <c r="F128" s="28"/>
      <c r="G128" s="29">
        <v>0.21</v>
      </c>
      <c r="H128" s="30">
        <f t="shared" si="2"/>
        <v>0</v>
      </c>
      <c r="I128" s="31">
        <f t="shared" si="3"/>
        <v>0</v>
      </c>
      <c r="J128" s="1"/>
    </row>
    <row r="129" spans="1:10" ht="49.95" customHeight="1" x14ac:dyDescent="0.3">
      <c r="A129" s="17"/>
      <c r="B129" s="26">
        <v>105</v>
      </c>
      <c r="C129" s="32" t="s">
        <v>131</v>
      </c>
      <c r="D129" s="32"/>
      <c r="E129" s="27">
        <v>30</v>
      </c>
      <c r="F129" s="28"/>
      <c r="G129" s="29">
        <v>0.21</v>
      </c>
      <c r="H129" s="30">
        <f t="shared" si="2"/>
        <v>0</v>
      </c>
      <c r="I129" s="31">
        <f t="shared" si="3"/>
        <v>0</v>
      </c>
      <c r="J129" s="1"/>
    </row>
    <row r="130" spans="1:10" ht="49.95" customHeight="1" x14ac:dyDescent="0.3">
      <c r="A130" s="17"/>
      <c r="B130" s="26">
        <v>106</v>
      </c>
      <c r="C130" s="32" t="s">
        <v>132</v>
      </c>
      <c r="D130" s="32"/>
      <c r="E130" s="27">
        <v>85</v>
      </c>
      <c r="F130" s="28"/>
      <c r="G130" s="29">
        <v>0.21</v>
      </c>
      <c r="H130" s="30">
        <f t="shared" si="2"/>
        <v>0</v>
      </c>
      <c r="I130" s="31">
        <f t="shared" si="3"/>
        <v>0</v>
      </c>
      <c r="J130" s="1"/>
    </row>
    <row r="131" spans="1:10" ht="49.95" customHeight="1" x14ac:dyDescent="0.3">
      <c r="A131" s="17"/>
      <c r="B131" s="26">
        <v>107</v>
      </c>
      <c r="C131" s="32" t="s">
        <v>133</v>
      </c>
      <c r="D131" s="32"/>
      <c r="E131" s="27">
        <v>15</v>
      </c>
      <c r="F131" s="28"/>
      <c r="G131" s="29">
        <v>0.21</v>
      </c>
      <c r="H131" s="30">
        <f t="shared" si="2"/>
        <v>0</v>
      </c>
      <c r="I131" s="31">
        <f t="shared" si="3"/>
        <v>0</v>
      </c>
      <c r="J131" s="1"/>
    </row>
    <row r="132" spans="1:10" ht="49.95" customHeight="1" x14ac:dyDescent="0.3">
      <c r="A132" s="17"/>
      <c r="B132" s="26">
        <v>108</v>
      </c>
      <c r="C132" s="32" t="s">
        <v>134</v>
      </c>
      <c r="D132" s="32"/>
      <c r="E132" s="27">
        <v>15</v>
      </c>
      <c r="F132" s="28"/>
      <c r="G132" s="29">
        <v>0.21</v>
      </c>
      <c r="H132" s="30">
        <f t="shared" si="2"/>
        <v>0</v>
      </c>
      <c r="I132" s="31">
        <f t="shared" si="3"/>
        <v>0</v>
      </c>
      <c r="J132" s="1"/>
    </row>
    <row r="133" spans="1:10" ht="49.95" customHeight="1" x14ac:dyDescent="0.3">
      <c r="A133" s="17"/>
      <c r="B133" s="26">
        <v>109</v>
      </c>
      <c r="C133" s="32" t="s">
        <v>135</v>
      </c>
      <c r="D133" s="32"/>
      <c r="E133" s="27">
        <v>20</v>
      </c>
      <c r="F133" s="28"/>
      <c r="G133" s="29">
        <v>0.21</v>
      </c>
      <c r="H133" s="30">
        <f t="shared" si="2"/>
        <v>0</v>
      </c>
      <c r="I133" s="31">
        <f t="shared" si="3"/>
        <v>0</v>
      </c>
      <c r="J133" s="1"/>
    </row>
    <row r="134" spans="1:10" ht="49.95" customHeight="1" x14ac:dyDescent="0.3">
      <c r="A134" s="17"/>
      <c r="B134" s="26">
        <v>110</v>
      </c>
      <c r="C134" s="32" t="s">
        <v>136</v>
      </c>
      <c r="D134" s="32"/>
      <c r="E134" s="27">
        <v>829</v>
      </c>
      <c r="F134" s="28"/>
      <c r="G134" s="29">
        <v>0.21</v>
      </c>
      <c r="H134" s="30">
        <f t="shared" si="2"/>
        <v>0</v>
      </c>
      <c r="I134" s="31">
        <f t="shared" si="3"/>
        <v>0</v>
      </c>
      <c r="J134" s="1"/>
    </row>
    <row r="135" spans="1:10" ht="49.95" customHeight="1" x14ac:dyDescent="0.3">
      <c r="A135" s="17"/>
      <c r="B135" s="26">
        <v>111</v>
      </c>
      <c r="C135" s="32" t="s">
        <v>137</v>
      </c>
      <c r="D135" s="32"/>
      <c r="E135" s="27">
        <v>45</v>
      </c>
      <c r="F135" s="28"/>
      <c r="G135" s="29">
        <v>0.21</v>
      </c>
      <c r="H135" s="30">
        <f t="shared" si="2"/>
        <v>0</v>
      </c>
      <c r="I135" s="31">
        <f t="shared" si="3"/>
        <v>0</v>
      </c>
      <c r="J135" s="1"/>
    </row>
    <row r="136" spans="1:10" ht="49.95" customHeight="1" x14ac:dyDescent="0.3">
      <c r="A136" s="17"/>
      <c r="B136" s="26">
        <v>112</v>
      </c>
      <c r="C136" s="32" t="s">
        <v>138</v>
      </c>
      <c r="D136" s="32"/>
      <c r="E136" s="27">
        <v>10</v>
      </c>
      <c r="F136" s="28"/>
      <c r="G136" s="29">
        <v>0.21</v>
      </c>
      <c r="H136" s="30">
        <f t="shared" si="2"/>
        <v>0</v>
      </c>
      <c r="I136" s="31">
        <f t="shared" si="3"/>
        <v>0</v>
      </c>
      <c r="J136" s="1"/>
    </row>
    <row r="137" spans="1:10" ht="49.95" customHeight="1" x14ac:dyDescent="0.3">
      <c r="A137" s="17"/>
      <c r="B137" s="26">
        <v>113</v>
      </c>
      <c r="C137" s="32" t="s">
        <v>139</v>
      </c>
      <c r="D137" s="32"/>
      <c r="E137" s="27">
        <v>20</v>
      </c>
      <c r="F137" s="28"/>
      <c r="G137" s="29">
        <v>0.21</v>
      </c>
      <c r="H137" s="30">
        <f t="shared" si="2"/>
        <v>0</v>
      </c>
      <c r="I137" s="31">
        <f t="shared" si="3"/>
        <v>0</v>
      </c>
      <c r="J137" s="1"/>
    </row>
    <row r="138" spans="1:10" ht="49.95" customHeight="1" x14ac:dyDescent="0.3">
      <c r="A138" s="17"/>
      <c r="B138" s="26">
        <v>114</v>
      </c>
      <c r="C138" s="32" t="s">
        <v>140</v>
      </c>
      <c r="D138" s="32"/>
      <c r="E138" s="27">
        <v>85</v>
      </c>
      <c r="F138" s="28"/>
      <c r="G138" s="29">
        <v>0.21</v>
      </c>
      <c r="H138" s="30">
        <f t="shared" si="2"/>
        <v>0</v>
      </c>
      <c r="I138" s="31">
        <f t="shared" si="3"/>
        <v>0</v>
      </c>
      <c r="J138" s="1"/>
    </row>
    <row r="139" spans="1:10" ht="49.95" customHeight="1" x14ac:dyDescent="0.3">
      <c r="A139" s="17"/>
      <c r="B139" s="26">
        <v>115</v>
      </c>
      <c r="C139" s="41" t="s">
        <v>141</v>
      </c>
      <c r="D139" s="42"/>
      <c r="E139" s="27">
        <v>200</v>
      </c>
      <c r="F139" s="28"/>
      <c r="G139" s="29">
        <v>0.21</v>
      </c>
      <c r="H139" s="30">
        <f t="shared" si="2"/>
        <v>0</v>
      </c>
      <c r="I139" s="31">
        <f t="shared" si="3"/>
        <v>0</v>
      </c>
      <c r="J139" s="1"/>
    </row>
    <row r="140" spans="1:10" ht="49.95" customHeight="1" x14ac:dyDescent="0.3">
      <c r="A140" s="17"/>
      <c r="B140" s="26">
        <v>116</v>
      </c>
      <c r="C140" s="32" t="s">
        <v>142</v>
      </c>
      <c r="D140" s="32"/>
      <c r="E140" s="27">
        <v>241</v>
      </c>
      <c r="F140" s="28"/>
      <c r="G140" s="29">
        <v>0.21</v>
      </c>
      <c r="H140" s="30">
        <f t="shared" si="2"/>
        <v>0</v>
      </c>
      <c r="I140" s="31">
        <f t="shared" si="3"/>
        <v>0</v>
      </c>
      <c r="J140" s="1"/>
    </row>
    <row r="141" spans="1:10" ht="49.95" customHeight="1" x14ac:dyDescent="0.3">
      <c r="A141" s="17"/>
      <c r="B141" s="26">
        <v>117</v>
      </c>
      <c r="C141" s="32" t="s">
        <v>143</v>
      </c>
      <c r="D141" s="32"/>
      <c r="E141" s="27">
        <v>100</v>
      </c>
      <c r="F141" s="28"/>
      <c r="G141" s="29">
        <v>0.21</v>
      </c>
      <c r="H141" s="30">
        <f t="shared" si="2"/>
        <v>0</v>
      </c>
      <c r="I141" s="31">
        <f t="shared" si="3"/>
        <v>0</v>
      </c>
      <c r="J141" s="1"/>
    </row>
    <row r="142" spans="1:10" ht="49.95" customHeight="1" x14ac:dyDescent="0.3">
      <c r="A142" s="17"/>
      <c r="B142" s="26">
        <v>118</v>
      </c>
      <c r="C142" s="32" t="s">
        <v>144</v>
      </c>
      <c r="D142" s="32"/>
      <c r="E142" s="27">
        <v>155</v>
      </c>
      <c r="F142" s="28"/>
      <c r="G142" s="29">
        <v>0.21</v>
      </c>
      <c r="H142" s="30">
        <f t="shared" si="2"/>
        <v>0</v>
      </c>
      <c r="I142" s="31">
        <f t="shared" si="3"/>
        <v>0</v>
      </c>
      <c r="J142" s="1"/>
    </row>
    <row r="143" spans="1:10" ht="49.95" customHeight="1" x14ac:dyDescent="0.3">
      <c r="A143" s="17"/>
      <c r="B143" s="26">
        <v>119</v>
      </c>
      <c r="C143" s="32" t="s">
        <v>145</v>
      </c>
      <c r="D143" s="32"/>
      <c r="E143" s="27">
        <v>55</v>
      </c>
      <c r="F143" s="28"/>
      <c r="G143" s="29">
        <v>0.21</v>
      </c>
      <c r="H143" s="30">
        <f t="shared" si="2"/>
        <v>0</v>
      </c>
      <c r="I143" s="31">
        <f t="shared" si="3"/>
        <v>0</v>
      </c>
      <c r="J143" s="1"/>
    </row>
    <row r="144" spans="1:10" ht="49.95" customHeight="1" x14ac:dyDescent="0.3">
      <c r="A144" s="17"/>
      <c r="B144" s="26">
        <v>120</v>
      </c>
      <c r="C144" s="32" t="s">
        <v>146</v>
      </c>
      <c r="D144" s="32"/>
      <c r="E144" s="27">
        <v>14</v>
      </c>
      <c r="F144" s="28"/>
      <c r="G144" s="29">
        <v>0.21</v>
      </c>
      <c r="H144" s="30">
        <f t="shared" si="2"/>
        <v>0</v>
      </c>
      <c r="I144" s="31">
        <f t="shared" si="3"/>
        <v>0</v>
      </c>
      <c r="J144" s="1"/>
    </row>
    <row r="145" spans="1:10" ht="49.95" customHeight="1" x14ac:dyDescent="0.3">
      <c r="A145" s="17"/>
      <c r="B145" s="26">
        <v>121</v>
      </c>
      <c r="C145" s="32" t="s">
        <v>147</v>
      </c>
      <c r="D145" s="32"/>
      <c r="E145" s="27">
        <v>60</v>
      </c>
      <c r="F145" s="28"/>
      <c r="G145" s="29">
        <v>0.21</v>
      </c>
      <c r="H145" s="30">
        <f t="shared" si="2"/>
        <v>0</v>
      </c>
      <c r="I145" s="31">
        <f t="shared" si="3"/>
        <v>0</v>
      </c>
      <c r="J145" s="1"/>
    </row>
    <row r="146" spans="1:10" ht="49.95" customHeight="1" x14ac:dyDescent="0.3">
      <c r="A146" s="17"/>
      <c r="B146" s="26">
        <v>122</v>
      </c>
      <c r="C146" s="32" t="s">
        <v>148</v>
      </c>
      <c r="D146" s="32"/>
      <c r="E146" s="27">
        <v>60</v>
      </c>
      <c r="F146" s="28"/>
      <c r="G146" s="29">
        <v>0.21</v>
      </c>
      <c r="H146" s="30">
        <f t="shared" si="2"/>
        <v>0</v>
      </c>
      <c r="I146" s="31">
        <f t="shared" si="3"/>
        <v>0</v>
      </c>
      <c r="J146" s="1"/>
    </row>
    <row r="147" spans="1:10" ht="49.95" customHeight="1" x14ac:dyDescent="0.3">
      <c r="A147" s="17"/>
      <c r="B147" s="26">
        <v>123</v>
      </c>
      <c r="C147" s="32" t="s">
        <v>149</v>
      </c>
      <c r="D147" s="32"/>
      <c r="E147" s="27">
        <v>60</v>
      </c>
      <c r="F147" s="28"/>
      <c r="G147" s="29">
        <v>0.21</v>
      </c>
      <c r="H147" s="30">
        <f t="shared" si="2"/>
        <v>0</v>
      </c>
      <c r="I147" s="31">
        <f t="shared" si="3"/>
        <v>0</v>
      </c>
      <c r="J147" s="1"/>
    </row>
    <row r="148" spans="1:10" ht="49.95" customHeight="1" x14ac:dyDescent="0.3">
      <c r="A148" s="17"/>
      <c r="B148" s="26">
        <v>124</v>
      </c>
      <c r="C148" s="32" t="s">
        <v>150</v>
      </c>
      <c r="D148" s="32"/>
      <c r="E148" s="27">
        <v>60</v>
      </c>
      <c r="F148" s="28"/>
      <c r="G148" s="29">
        <v>0.21</v>
      </c>
      <c r="H148" s="30">
        <f t="shared" si="0"/>
        <v>0</v>
      </c>
      <c r="I148" s="31">
        <f t="shared" si="1"/>
        <v>0</v>
      </c>
      <c r="J148" s="1"/>
    </row>
    <row r="149" spans="1:10" ht="49.95" customHeight="1" x14ac:dyDescent="0.3">
      <c r="A149" s="17"/>
      <c r="B149" s="26">
        <v>125</v>
      </c>
      <c r="C149" s="32" t="s">
        <v>151</v>
      </c>
      <c r="D149" s="32"/>
      <c r="E149" s="27">
        <v>20</v>
      </c>
      <c r="F149" s="28"/>
      <c r="G149" s="29">
        <v>0.21</v>
      </c>
      <c r="H149" s="30">
        <f t="shared" si="0"/>
        <v>0</v>
      </c>
      <c r="I149" s="31">
        <f t="shared" si="1"/>
        <v>0</v>
      </c>
      <c r="J149" s="1"/>
    </row>
    <row r="150" spans="1:10" ht="49.95" customHeight="1" x14ac:dyDescent="0.3">
      <c r="A150" s="17"/>
      <c r="B150" s="26">
        <v>126</v>
      </c>
      <c r="C150" s="32" t="s">
        <v>152</v>
      </c>
      <c r="D150" s="32"/>
      <c r="E150" s="27">
        <v>578</v>
      </c>
      <c r="F150" s="28"/>
      <c r="G150" s="29">
        <v>0.21</v>
      </c>
      <c r="H150" s="30">
        <f t="shared" si="0"/>
        <v>0</v>
      </c>
      <c r="I150" s="31">
        <f t="shared" si="1"/>
        <v>0</v>
      </c>
      <c r="J150" s="1"/>
    </row>
    <row r="151" spans="1:10" ht="49.95" customHeight="1" x14ac:dyDescent="0.3">
      <c r="A151" s="17"/>
      <c r="B151" s="26">
        <v>127</v>
      </c>
      <c r="C151" s="32" t="s">
        <v>153</v>
      </c>
      <c r="D151" s="32"/>
      <c r="E151" s="27">
        <v>110</v>
      </c>
      <c r="F151" s="28"/>
      <c r="G151" s="29">
        <v>0.21</v>
      </c>
      <c r="H151" s="30">
        <f t="shared" si="0"/>
        <v>0</v>
      </c>
      <c r="I151" s="31">
        <f t="shared" si="1"/>
        <v>0</v>
      </c>
      <c r="J151" s="1"/>
    </row>
    <row r="152" spans="1:10" ht="49.95" customHeight="1" x14ac:dyDescent="0.3">
      <c r="A152" s="17"/>
      <c r="B152" s="26">
        <v>128</v>
      </c>
      <c r="C152" s="32" t="s">
        <v>154</v>
      </c>
      <c r="D152" s="32"/>
      <c r="E152" s="27">
        <v>30</v>
      </c>
      <c r="F152" s="28"/>
      <c r="G152" s="29">
        <v>0.21</v>
      </c>
      <c r="H152" s="30">
        <f t="shared" si="0"/>
        <v>0</v>
      </c>
      <c r="I152" s="31">
        <f t="shared" si="1"/>
        <v>0</v>
      </c>
      <c r="J152" s="1"/>
    </row>
    <row r="153" spans="1:10" ht="90" customHeight="1" x14ac:dyDescent="0.3">
      <c r="A153" s="17"/>
      <c r="B153" s="26">
        <v>129</v>
      </c>
      <c r="C153" s="32" t="s">
        <v>155</v>
      </c>
      <c r="D153" s="32"/>
      <c r="E153" s="27">
        <v>90</v>
      </c>
      <c r="F153" s="28"/>
      <c r="G153" s="29">
        <v>0.21</v>
      </c>
      <c r="H153" s="30">
        <f t="shared" si="0"/>
        <v>0</v>
      </c>
      <c r="I153" s="31">
        <f t="shared" si="1"/>
        <v>0</v>
      </c>
      <c r="J153" s="1"/>
    </row>
    <row r="154" spans="1:10" ht="90" customHeight="1" x14ac:dyDescent="0.3">
      <c r="A154" s="17"/>
      <c r="B154" s="26">
        <v>130</v>
      </c>
      <c r="C154" s="32" t="s">
        <v>156</v>
      </c>
      <c r="D154" s="32"/>
      <c r="E154" s="27">
        <v>125</v>
      </c>
      <c r="F154" s="28"/>
      <c r="G154" s="29">
        <v>0.21</v>
      </c>
      <c r="H154" s="30">
        <f t="shared" si="0"/>
        <v>0</v>
      </c>
      <c r="I154" s="31">
        <f t="shared" si="1"/>
        <v>0</v>
      </c>
      <c r="J154" s="1"/>
    </row>
    <row r="155" spans="1:10" ht="90" customHeight="1" x14ac:dyDescent="0.3">
      <c r="A155" s="17"/>
      <c r="B155" s="26">
        <v>131</v>
      </c>
      <c r="C155" s="32" t="s">
        <v>157</v>
      </c>
      <c r="D155" s="32"/>
      <c r="E155" s="27">
        <v>100</v>
      </c>
      <c r="F155" s="28"/>
      <c r="G155" s="29">
        <v>0.21</v>
      </c>
      <c r="H155" s="30">
        <f t="shared" si="0"/>
        <v>0</v>
      </c>
      <c r="I155" s="31">
        <f t="shared" si="1"/>
        <v>0</v>
      </c>
      <c r="J155" s="1"/>
    </row>
    <row r="156" spans="1:10" ht="79.95" customHeight="1" x14ac:dyDescent="0.3">
      <c r="A156" s="17"/>
      <c r="B156" s="26">
        <v>132</v>
      </c>
      <c r="C156" s="32" t="s">
        <v>158</v>
      </c>
      <c r="D156" s="32"/>
      <c r="E156" s="27">
        <v>100</v>
      </c>
      <c r="F156" s="28"/>
      <c r="G156" s="29">
        <v>0.21</v>
      </c>
      <c r="H156" s="30">
        <f t="shared" si="0"/>
        <v>0</v>
      </c>
      <c r="I156" s="31">
        <f t="shared" si="1"/>
        <v>0</v>
      </c>
      <c r="J156" s="1"/>
    </row>
    <row r="157" spans="1:10" ht="79.95" customHeight="1" x14ac:dyDescent="0.3">
      <c r="A157" s="17"/>
      <c r="B157" s="26">
        <v>133</v>
      </c>
      <c r="C157" s="32" t="s">
        <v>159</v>
      </c>
      <c r="D157" s="32"/>
      <c r="E157" s="27">
        <v>20</v>
      </c>
      <c r="F157" s="28"/>
      <c r="G157" s="29">
        <v>0.21</v>
      </c>
      <c r="H157" s="30">
        <f t="shared" si="0"/>
        <v>0</v>
      </c>
      <c r="I157" s="31">
        <f t="shared" si="1"/>
        <v>0</v>
      </c>
      <c r="J157" s="1"/>
    </row>
    <row r="158" spans="1:10" ht="49.95" customHeight="1" x14ac:dyDescent="0.3">
      <c r="A158" s="17"/>
      <c r="B158" s="26">
        <v>134</v>
      </c>
      <c r="C158" s="32" t="s">
        <v>160</v>
      </c>
      <c r="D158" s="32"/>
      <c r="E158" s="27">
        <v>115</v>
      </c>
      <c r="F158" s="28"/>
      <c r="G158" s="29">
        <v>0.21</v>
      </c>
      <c r="H158" s="30">
        <f t="shared" si="0"/>
        <v>0</v>
      </c>
      <c r="I158" s="31">
        <f t="shared" si="1"/>
        <v>0</v>
      </c>
      <c r="J158" s="1"/>
    </row>
    <row r="159" spans="1:10" ht="60" customHeight="1" x14ac:dyDescent="0.3">
      <c r="A159" s="17"/>
      <c r="B159" s="26">
        <v>135</v>
      </c>
      <c r="C159" s="32" t="s">
        <v>161</v>
      </c>
      <c r="D159" s="32"/>
      <c r="E159" s="27">
        <v>70</v>
      </c>
      <c r="F159" s="28"/>
      <c r="G159" s="29">
        <v>0.21</v>
      </c>
      <c r="H159" s="30">
        <f t="shared" si="0"/>
        <v>0</v>
      </c>
      <c r="I159" s="31">
        <f t="shared" si="1"/>
        <v>0</v>
      </c>
      <c r="J159" s="1"/>
    </row>
    <row r="160" spans="1:10" ht="49.95" customHeight="1" x14ac:dyDescent="0.3">
      <c r="A160" s="17"/>
      <c r="B160" s="26">
        <v>136</v>
      </c>
      <c r="C160" s="32" t="s">
        <v>162</v>
      </c>
      <c r="D160" s="32"/>
      <c r="E160" s="27">
        <v>30</v>
      </c>
      <c r="F160" s="28"/>
      <c r="G160" s="29">
        <v>0.21</v>
      </c>
      <c r="H160" s="30">
        <f t="shared" si="0"/>
        <v>0</v>
      </c>
      <c r="I160" s="31">
        <f t="shared" si="1"/>
        <v>0</v>
      </c>
      <c r="J160" s="1"/>
    </row>
    <row r="161" spans="1:10" ht="49.95" customHeight="1" x14ac:dyDescent="0.3">
      <c r="A161" s="17"/>
      <c r="B161" s="26">
        <v>137</v>
      </c>
      <c r="C161" s="32" t="s">
        <v>163</v>
      </c>
      <c r="D161" s="32"/>
      <c r="E161" s="27">
        <v>30</v>
      </c>
      <c r="F161" s="28"/>
      <c r="G161" s="29">
        <v>0.21</v>
      </c>
      <c r="H161" s="30">
        <f t="shared" si="0"/>
        <v>0</v>
      </c>
      <c r="I161" s="31">
        <f t="shared" si="1"/>
        <v>0</v>
      </c>
      <c r="J161" s="1"/>
    </row>
    <row r="162" spans="1:10" ht="49.95" customHeight="1" x14ac:dyDescent="0.3">
      <c r="A162" s="17"/>
      <c r="B162" s="26">
        <v>138</v>
      </c>
      <c r="C162" s="32" t="s">
        <v>164</v>
      </c>
      <c r="D162" s="32"/>
      <c r="E162" s="27">
        <v>60</v>
      </c>
      <c r="F162" s="28"/>
      <c r="G162" s="29">
        <v>0.21</v>
      </c>
      <c r="H162" s="30">
        <f t="shared" si="0"/>
        <v>0</v>
      </c>
      <c r="I162" s="31">
        <f t="shared" si="1"/>
        <v>0</v>
      </c>
      <c r="J162" s="1"/>
    </row>
    <row r="163" spans="1:10" ht="49.95" customHeight="1" x14ac:dyDescent="0.3">
      <c r="A163" s="17"/>
      <c r="B163" s="26">
        <v>139</v>
      </c>
      <c r="C163" s="32" t="s">
        <v>165</v>
      </c>
      <c r="D163" s="32"/>
      <c r="E163" s="27">
        <v>200</v>
      </c>
      <c r="F163" s="28"/>
      <c r="G163" s="29">
        <v>0.21</v>
      </c>
      <c r="H163" s="30">
        <f t="shared" si="0"/>
        <v>0</v>
      </c>
      <c r="I163" s="31">
        <f t="shared" si="1"/>
        <v>0</v>
      </c>
      <c r="J163" s="1"/>
    </row>
    <row r="164" spans="1:10" ht="49.95" customHeight="1" x14ac:dyDescent="0.3">
      <c r="A164" s="17"/>
      <c r="B164" s="26">
        <v>140</v>
      </c>
      <c r="C164" s="32" t="s">
        <v>166</v>
      </c>
      <c r="D164" s="32"/>
      <c r="E164" s="27">
        <v>200</v>
      </c>
      <c r="F164" s="28"/>
      <c r="G164" s="29">
        <v>0.21</v>
      </c>
      <c r="H164" s="30">
        <f t="shared" si="0"/>
        <v>0</v>
      </c>
      <c r="I164" s="31">
        <f t="shared" si="1"/>
        <v>0</v>
      </c>
      <c r="J164" s="1"/>
    </row>
    <row r="165" spans="1:10" ht="49.95" customHeight="1" x14ac:dyDescent="0.3">
      <c r="A165" s="17"/>
      <c r="B165" s="26">
        <v>141</v>
      </c>
      <c r="C165" s="32" t="s">
        <v>167</v>
      </c>
      <c r="D165" s="32"/>
      <c r="E165" s="27">
        <v>14</v>
      </c>
      <c r="F165" s="28"/>
      <c r="G165" s="29">
        <v>0.21</v>
      </c>
      <c r="H165" s="30">
        <f t="shared" si="0"/>
        <v>0</v>
      </c>
      <c r="I165" s="31">
        <f t="shared" si="1"/>
        <v>0</v>
      </c>
      <c r="J165" s="1"/>
    </row>
    <row r="166" spans="1:10" ht="49.95" customHeight="1" x14ac:dyDescent="0.3">
      <c r="A166" s="17"/>
      <c r="B166" s="26">
        <v>142</v>
      </c>
      <c r="C166" s="32" t="s">
        <v>168</v>
      </c>
      <c r="D166" s="32"/>
      <c r="E166" s="27">
        <v>22</v>
      </c>
      <c r="F166" s="28"/>
      <c r="G166" s="29">
        <v>0.21</v>
      </c>
      <c r="H166" s="30">
        <f t="shared" si="0"/>
        <v>0</v>
      </c>
      <c r="I166" s="31">
        <f t="shared" si="1"/>
        <v>0</v>
      </c>
      <c r="J166" s="1"/>
    </row>
    <row r="167" spans="1:10" ht="49.95" customHeight="1" x14ac:dyDescent="0.3">
      <c r="A167" s="17"/>
      <c r="B167" s="26">
        <v>143</v>
      </c>
      <c r="C167" s="32" t="s">
        <v>169</v>
      </c>
      <c r="D167" s="32"/>
      <c r="E167" s="27">
        <v>15</v>
      </c>
      <c r="F167" s="28"/>
      <c r="G167" s="29">
        <v>0.21</v>
      </c>
      <c r="H167" s="30">
        <f t="shared" si="0"/>
        <v>0</v>
      </c>
      <c r="I167" s="31">
        <f t="shared" si="1"/>
        <v>0</v>
      </c>
      <c r="J167" s="1"/>
    </row>
    <row r="168" spans="1:10" ht="49.95" customHeight="1" x14ac:dyDescent="0.3">
      <c r="A168" s="17"/>
      <c r="B168" s="26">
        <v>144</v>
      </c>
      <c r="C168" s="32" t="s">
        <v>170</v>
      </c>
      <c r="D168" s="32"/>
      <c r="E168" s="27">
        <v>20</v>
      </c>
      <c r="F168" s="28"/>
      <c r="G168" s="29">
        <v>0.21</v>
      </c>
      <c r="H168" s="30">
        <f t="shared" si="0"/>
        <v>0</v>
      </c>
      <c r="I168" s="31">
        <f t="shared" si="1"/>
        <v>0</v>
      </c>
      <c r="J168" s="1"/>
    </row>
    <row r="169" spans="1:10" ht="49.95" customHeight="1" x14ac:dyDescent="0.3">
      <c r="A169" s="17"/>
      <c r="B169" s="26">
        <v>145</v>
      </c>
      <c r="C169" s="32" t="s">
        <v>171</v>
      </c>
      <c r="D169" s="32"/>
      <c r="E169" s="27">
        <v>33</v>
      </c>
      <c r="F169" s="28"/>
      <c r="G169" s="29">
        <v>0.21</v>
      </c>
      <c r="H169" s="30">
        <f t="shared" si="0"/>
        <v>0</v>
      </c>
      <c r="I169" s="31">
        <f t="shared" si="1"/>
        <v>0</v>
      </c>
      <c r="J169" s="1"/>
    </row>
    <row r="170" spans="1:10" ht="49.95" customHeight="1" x14ac:dyDescent="0.3">
      <c r="A170" s="17"/>
      <c r="B170" s="26">
        <v>146</v>
      </c>
      <c r="C170" s="32" t="s">
        <v>172</v>
      </c>
      <c r="D170" s="32"/>
      <c r="E170" s="27">
        <v>18</v>
      </c>
      <c r="F170" s="28"/>
      <c r="G170" s="29">
        <v>0.21</v>
      </c>
      <c r="H170" s="30">
        <f t="shared" si="0"/>
        <v>0</v>
      </c>
      <c r="I170" s="31">
        <f t="shared" si="1"/>
        <v>0</v>
      </c>
      <c r="J170" s="1"/>
    </row>
    <row r="171" spans="1:10" ht="49.95" customHeight="1" x14ac:dyDescent="0.3">
      <c r="A171" s="17"/>
      <c r="B171" s="26">
        <v>147</v>
      </c>
      <c r="C171" s="32" t="s">
        <v>173</v>
      </c>
      <c r="D171" s="32"/>
      <c r="E171" s="27">
        <v>21</v>
      </c>
      <c r="F171" s="28"/>
      <c r="G171" s="29">
        <v>0.21</v>
      </c>
      <c r="H171" s="30">
        <f t="shared" si="0"/>
        <v>0</v>
      </c>
      <c r="I171" s="31">
        <f t="shared" si="1"/>
        <v>0</v>
      </c>
      <c r="J171" s="1"/>
    </row>
    <row r="172" spans="1:10" ht="49.95" customHeight="1" x14ac:dyDescent="0.3">
      <c r="A172" s="17"/>
      <c r="B172" s="26">
        <v>148</v>
      </c>
      <c r="C172" s="32" t="s">
        <v>174</v>
      </c>
      <c r="D172" s="32"/>
      <c r="E172" s="27">
        <v>66</v>
      </c>
      <c r="F172" s="28"/>
      <c r="G172" s="29">
        <v>0.21</v>
      </c>
      <c r="H172" s="30">
        <f t="shared" si="0"/>
        <v>0</v>
      </c>
      <c r="I172" s="31">
        <f t="shared" si="1"/>
        <v>0</v>
      </c>
      <c r="J172" s="1"/>
    </row>
    <row r="173" spans="1:10" ht="49.95" customHeight="1" x14ac:dyDescent="0.3">
      <c r="A173" s="17"/>
      <c r="B173" s="26">
        <v>149</v>
      </c>
      <c r="C173" s="32" t="s">
        <v>175</v>
      </c>
      <c r="D173" s="32"/>
      <c r="E173" s="27">
        <v>134</v>
      </c>
      <c r="F173" s="28"/>
      <c r="G173" s="29">
        <v>0.21</v>
      </c>
      <c r="H173" s="30">
        <f t="shared" si="0"/>
        <v>0</v>
      </c>
      <c r="I173" s="31">
        <f t="shared" si="1"/>
        <v>0</v>
      </c>
      <c r="J173" s="1"/>
    </row>
    <row r="174" spans="1:10" ht="49.95" customHeight="1" x14ac:dyDescent="0.3">
      <c r="A174" s="17"/>
      <c r="B174" s="26">
        <v>150</v>
      </c>
      <c r="C174" s="32" t="s">
        <v>176</v>
      </c>
      <c r="D174" s="32"/>
      <c r="E174" s="27">
        <v>52</v>
      </c>
      <c r="F174" s="28"/>
      <c r="G174" s="29">
        <v>0.21</v>
      </c>
      <c r="H174" s="30">
        <f t="shared" si="0"/>
        <v>0</v>
      </c>
      <c r="I174" s="31">
        <f t="shared" si="1"/>
        <v>0</v>
      </c>
      <c r="J174" s="1"/>
    </row>
    <row r="175" spans="1:10" ht="49.95" customHeight="1" x14ac:dyDescent="0.3">
      <c r="A175" s="17"/>
      <c r="B175" s="26">
        <v>151</v>
      </c>
      <c r="C175" s="32" t="s">
        <v>177</v>
      </c>
      <c r="D175" s="32"/>
      <c r="E175" s="27">
        <v>90</v>
      </c>
      <c r="F175" s="28"/>
      <c r="G175" s="29">
        <v>0.21</v>
      </c>
      <c r="H175" s="30">
        <f t="shared" si="0"/>
        <v>0</v>
      </c>
      <c r="I175" s="31">
        <f t="shared" si="1"/>
        <v>0</v>
      </c>
      <c r="J175" s="1"/>
    </row>
    <row r="176" spans="1:10" ht="49.95" customHeight="1" x14ac:dyDescent="0.3">
      <c r="A176" s="17"/>
      <c r="B176" s="26">
        <v>152</v>
      </c>
      <c r="C176" s="32" t="s">
        <v>178</v>
      </c>
      <c r="D176" s="32"/>
      <c r="E176" s="27">
        <v>54</v>
      </c>
      <c r="F176" s="28"/>
      <c r="G176" s="29">
        <v>0.21</v>
      </c>
      <c r="H176" s="30">
        <f t="shared" si="0"/>
        <v>0</v>
      </c>
      <c r="I176" s="31">
        <f t="shared" si="1"/>
        <v>0</v>
      </c>
      <c r="J176" s="1"/>
    </row>
    <row r="177" spans="1:10" ht="49.95" customHeight="1" x14ac:dyDescent="0.3">
      <c r="A177" s="17"/>
      <c r="B177" s="26">
        <v>153</v>
      </c>
      <c r="C177" s="32" t="s">
        <v>178</v>
      </c>
      <c r="D177" s="32"/>
      <c r="E177" s="27">
        <v>60</v>
      </c>
      <c r="F177" s="28"/>
      <c r="G177" s="29">
        <v>0.21</v>
      </c>
      <c r="H177" s="30">
        <f t="shared" si="0"/>
        <v>0</v>
      </c>
      <c r="I177" s="31">
        <f t="shared" si="1"/>
        <v>0</v>
      </c>
      <c r="J177" s="1"/>
    </row>
    <row r="178" spans="1:10" ht="49.95" customHeight="1" x14ac:dyDescent="0.3">
      <c r="A178" s="17"/>
      <c r="B178" s="26">
        <v>154</v>
      </c>
      <c r="C178" s="32" t="s">
        <v>179</v>
      </c>
      <c r="D178" s="32"/>
      <c r="E178" s="27">
        <v>393</v>
      </c>
      <c r="F178" s="28"/>
      <c r="G178" s="29">
        <v>0.21</v>
      </c>
      <c r="H178" s="30">
        <f t="shared" si="0"/>
        <v>0</v>
      </c>
      <c r="I178" s="31">
        <f t="shared" si="1"/>
        <v>0</v>
      </c>
      <c r="J178" s="1"/>
    </row>
    <row r="179" spans="1:10" ht="49.95" customHeight="1" x14ac:dyDescent="0.3">
      <c r="A179" s="17"/>
      <c r="B179" s="26">
        <v>155</v>
      </c>
      <c r="C179" s="32" t="s">
        <v>180</v>
      </c>
      <c r="D179" s="32"/>
      <c r="E179" s="27">
        <v>316</v>
      </c>
      <c r="F179" s="28"/>
      <c r="G179" s="29">
        <v>0.21</v>
      </c>
      <c r="H179" s="30">
        <f t="shared" si="0"/>
        <v>0</v>
      </c>
      <c r="I179" s="31">
        <f t="shared" si="1"/>
        <v>0</v>
      </c>
      <c r="J179" s="1"/>
    </row>
    <row r="180" spans="1:10" ht="49.95" customHeight="1" x14ac:dyDescent="0.3">
      <c r="A180" s="17"/>
      <c r="B180" s="26">
        <v>156</v>
      </c>
      <c r="C180" s="32" t="s">
        <v>181</v>
      </c>
      <c r="D180" s="32"/>
      <c r="E180" s="27">
        <v>50</v>
      </c>
      <c r="F180" s="28"/>
      <c r="G180" s="29">
        <v>0.21</v>
      </c>
      <c r="H180" s="30">
        <f t="shared" si="0"/>
        <v>0</v>
      </c>
      <c r="I180" s="31">
        <f t="shared" si="1"/>
        <v>0</v>
      </c>
      <c r="J180" s="1"/>
    </row>
    <row r="181" spans="1:10" ht="49.95" customHeight="1" x14ac:dyDescent="0.3">
      <c r="A181" s="17"/>
      <c r="B181" s="26">
        <v>157</v>
      </c>
      <c r="C181" s="32" t="s">
        <v>182</v>
      </c>
      <c r="D181" s="32"/>
      <c r="E181" s="27">
        <v>65</v>
      </c>
      <c r="F181" s="28"/>
      <c r="G181" s="29">
        <v>0.21</v>
      </c>
      <c r="H181" s="30">
        <f t="shared" si="0"/>
        <v>0</v>
      </c>
      <c r="I181" s="31">
        <f t="shared" si="1"/>
        <v>0</v>
      </c>
      <c r="J181" s="1"/>
    </row>
    <row r="182" spans="1:10" ht="49.95" customHeight="1" x14ac:dyDescent="0.3">
      <c r="A182" s="17"/>
      <c r="B182" s="26">
        <v>158</v>
      </c>
      <c r="C182" s="32" t="s">
        <v>183</v>
      </c>
      <c r="D182" s="32"/>
      <c r="E182" s="27">
        <v>80</v>
      </c>
      <c r="F182" s="28"/>
      <c r="G182" s="29">
        <v>0.21</v>
      </c>
      <c r="H182" s="30">
        <f t="shared" si="0"/>
        <v>0</v>
      </c>
      <c r="I182" s="31">
        <f t="shared" si="1"/>
        <v>0</v>
      </c>
      <c r="J182" s="1"/>
    </row>
    <row r="183" spans="1:10" ht="49.95" customHeight="1" x14ac:dyDescent="0.3">
      <c r="A183" s="17"/>
      <c r="B183" s="26">
        <v>159</v>
      </c>
      <c r="C183" s="32" t="s">
        <v>184</v>
      </c>
      <c r="D183" s="32"/>
      <c r="E183" s="27">
        <v>35</v>
      </c>
      <c r="F183" s="28"/>
      <c r="G183" s="29">
        <v>0.21</v>
      </c>
      <c r="H183" s="30">
        <f t="shared" si="0"/>
        <v>0</v>
      </c>
      <c r="I183" s="31">
        <f t="shared" si="1"/>
        <v>0</v>
      </c>
      <c r="J183" s="1"/>
    </row>
    <row r="184" spans="1:10" ht="49.95" customHeight="1" x14ac:dyDescent="0.3">
      <c r="A184" s="17"/>
      <c r="B184" s="26">
        <v>160</v>
      </c>
      <c r="C184" s="32" t="s">
        <v>185</v>
      </c>
      <c r="D184" s="32"/>
      <c r="E184" s="27">
        <v>11</v>
      </c>
      <c r="F184" s="28"/>
      <c r="G184" s="29">
        <v>0.21</v>
      </c>
      <c r="H184" s="30">
        <f t="shared" si="0"/>
        <v>0</v>
      </c>
      <c r="I184" s="31">
        <f t="shared" si="1"/>
        <v>0</v>
      </c>
      <c r="J184" s="1"/>
    </row>
    <row r="185" spans="1:10" ht="49.95" customHeight="1" x14ac:dyDescent="0.3">
      <c r="A185" s="17"/>
      <c r="B185" s="26">
        <v>161</v>
      </c>
      <c r="C185" s="32" t="s">
        <v>186</v>
      </c>
      <c r="D185" s="32"/>
      <c r="E185" s="27">
        <v>10</v>
      </c>
      <c r="F185" s="28"/>
      <c r="G185" s="29">
        <v>0.21</v>
      </c>
      <c r="H185" s="30">
        <f t="shared" si="0"/>
        <v>0</v>
      </c>
      <c r="I185" s="31">
        <f t="shared" si="1"/>
        <v>0</v>
      </c>
      <c r="J185" s="1"/>
    </row>
    <row r="186" spans="1:10" ht="49.95" customHeight="1" x14ac:dyDescent="0.3">
      <c r="A186" s="17"/>
      <c r="B186" s="26">
        <v>162</v>
      </c>
      <c r="C186" s="32" t="s">
        <v>187</v>
      </c>
      <c r="D186" s="32"/>
      <c r="E186" s="27">
        <v>16</v>
      </c>
      <c r="F186" s="28"/>
      <c r="G186" s="29">
        <v>0.21</v>
      </c>
      <c r="H186" s="30">
        <f t="shared" si="0"/>
        <v>0</v>
      </c>
      <c r="I186" s="31">
        <f t="shared" si="1"/>
        <v>0</v>
      </c>
      <c r="J186" s="1"/>
    </row>
    <row r="187" spans="1:10" ht="49.95" customHeight="1" x14ac:dyDescent="0.3">
      <c r="A187" s="17"/>
      <c r="B187" s="26">
        <v>163</v>
      </c>
      <c r="C187" s="32" t="s">
        <v>188</v>
      </c>
      <c r="D187" s="32"/>
      <c r="E187" s="27">
        <v>15</v>
      </c>
      <c r="F187" s="28"/>
      <c r="G187" s="29">
        <v>0.21</v>
      </c>
      <c r="H187" s="30">
        <f t="shared" si="0"/>
        <v>0</v>
      </c>
      <c r="I187" s="31">
        <f t="shared" si="1"/>
        <v>0</v>
      </c>
      <c r="J187" s="1"/>
    </row>
    <row r="188" spans="1:10" ht="49.95" customHeight="1" x14ac:dyDescent="0.3">
      <c r="A188" s="17"/>
      <c r="B188" s="26">
        <v>164</v>
      </c>
      <c r="C188" s="32" t="s">
        <v>189</v>
      </c>
      <c r="D188" s="32"/>
      <c r="E188" s="27">
        <v>12</v>
      </c>
      <c r="F188" s="28"/>
      <c r="G188" s="29">
        <v>0.21</v>
      </c>
      <c r="H188" s="30">
        <f t="shared" si="0"/>
        <v>0</v>
      </c>
      <c r="I188" s="31">
        <f t="shared" si="1"/>
        <v>0</v>
      </c>
      <c r="J188" s="1"/>
    </row>
    <row r="189" spans="1:10" ht="49.95" customHeight="1" x14ac:dyDescent="0.3">
      <c r="A189" s="17"/>
      <c r="B189" s="26">
        <v>165</v>
      </c>
      <c r="C189" s="32" t="s">
        <v>190</v>
      </c>
      <c r="D189" s="32"/>
      <c r="E189" s="27">
        <v>23</v>
      </c>
      <c r="F189" s="28"/>
      <c r="G189" s="29">
        <v>0.21</v>
      </c>
      <c r="H189" s="30">
        <f t="shared" si="0"/>
        <v>0</v>
      </c>
      <c r="I189" s="31">
        <f t="shared" si="1"/>
        <v>0</v>
      </c>
      <c r="J189" s="1"/>
    </row>
    <row r="190" spans="1:10" ht="49.95" customHeight="1" x14ac:dyDescent="0.3">
      <c r="A190" s="17"/>
      <c r="B190" s="26">
        <v>166</v>
      </c>
      <c r="C190" s="32" t="s">
        <v>191</v>
      </c>
      <c r="D190" s="32"/>
      <c r="E190" s="27">
        <v>10</v>
      </c>
      <c r="F190" s="28"/>
      <c r="G190" s="29">
        <v>0.21</v>
      </c>
      <c r="H190" s="30">
        <f t="shared" si="0"/>
        <v>0</v>
      </c>
      <c r="I190" s="31">
        <f t="shared" si="1"/>
        <v>0</v>
      </c>
      <c r="J190" s="1"/>
    </row>
    <row r="191" spans="1:10" ht="49.95" customHeight="1" x14ac:dyDescent="0.3">
      <c r="A191" s="17"/>
      <c r="B191" s="26">
        <v>167</v>
      </c>
      <c r="C191" s="32" t="s">
        <v>192</v>
      </c>
      <c r="D191" s="32"/>
      <c r="E191" s="27">
        <v>9</v>
      </c>
      <c r="F191" s="28"/>
      <c r="G191" s="29">
        <v>0.21</v>
      </c>
      <c r="H191" s="30">
        <f t="shared" si="0"/>
        <v>0</v>
      </c>
      <c r="I191" s="31">
        <f t="shared" si="1"/>
        <v>0</v>
      </c>
      <c r="J191" s="1"/>
    </row>
    <row r="192" spans="1:10" ht="49.95" customHeight="1" x14ac:dyDescent="0.3">
      <c r="A192" s="17"/>
      <c r="B192" s="26">
        <v>168</v>
      </c>
      <c r="C192" s="32" t="s">
        <v>193</v>
      </c>
      <c r="D192" s="32"/>
      <c r="E192" s="27">
        <v>31</v>
      </c>
      <c r="F192" s="28"/>
      <c r="G192" s="29">
        <v>0.21</v>
      </c>
      <c r="H192" s="30">
        <f t="shared" si="0"/>
        <v>0</v>
      </c>
      <c r="I192" s="31">
        <f t="shared" si="1"/>
        <v>0</v>
      </c>
      <c r="J192" s="1"/>
    </row>
    <row r="193" spans="1:10" ht="49.95" customHeight="1" x14ac:dyDescent="0.3">
      <c r="A193" s="17"/>
      <c r="B193" s="26">
        <v>169</v>
      </c>
      <c r="C193" s="32" t="s">
        <v>194</v>
      </c>
      <c r="D193" s="32"/>
      <c r="E193" s="27">
        <v>16</v>
      </c>
      <c r="F193" s="28"/>
      <c r="G193" s="29">
        <v>0.21</v>
      </c>
      <c r="H193" s="30">
        <f t="shared" si="0"/>
        <v>0</v>
      </c>
      <c r="I193" s="31">
        <f t="shared" si="1"/>
        <v>0</v>
      </c>
      <c r="J193" s="1"/>
    </row>
    <row r="194" spans="1:10" ht="49.95" customHeight="1" x14ac:dyDescent="0.3">
      <c r="A194" s="17"/>
      <c r="B194" s="26">
        <v>170</v>
      </c>
      <c r="C194" s="32" t="s">
        <v>195</v>
      </c>
      <c r="D194" s="32"/>
      <c r="E194" s="27">
        <v>21</v>
      </c>
      <c r="F194" s="28"/>
      <c r="G194" s="29">
        <v>0.21</v>
      </c>
      <c r="H194" s="30">
        <f t="shared" si="0"/>
        <v>0</v>
      </c>
      <c r="I194" s="31">
        <f t="shared" si="1"/>
        <v>0</v>
      </c>
      <c r="J194" s="1"/>
    </row>
    <row r="195" spans="1:10" ht="49.95" customHeight="1" x14ac:dyDescent="0.3">
      <c r="A195" s="17"/>
      <c r="B195" s="26">
        <v>171</v>
      </c>
      <c r="C195" s="32" t="s">
        <v>196</v>
      </c>
      <c r="D195" s="32"/>
      <c r="E195" s="27">
        <v>26</v>
      </c>
      <c r="F195" s="28"/>
      <c r="G195" s="29">
        <v>0.21</v>
      </c>
      <c r="H195" s="30">
        <f t="shared" ref="H195:H211" si="7">IF(F195&gt;E195,"Revisar",ROUND((F195*0.21),2))</f>
        <v>0</v>
      </c>
      <c r="I195" s="31">
        <f t="shared" ref="I195:I211" si="8">IF(F195&gt;E195,"Revisar",F195+H195)</f>
        <v>0</v>
      </c>
      <c r="J195" s="1"/>
    </row>
    <row r="196" spans="1:10" ht="49.95" customHeight="1" x14ac:dyDescent="0.3">
      <c r="A196" s="17"/>
      <c r="B196" s="26">
        <v>172</v>
      </c>
      <c r="C196" s="32" t="s">
        <v>197</v>
      </c>
      <c r="D196" s="32"/>
      <c r="E196" s="27">
        <v>25</v>
      </c>
      <c r="F196" s="28"/>
      <c r="G196" s="29">
        <v>0.21</v>
      </c>
      <c r="H196" s="30">
        <f t="shared" si="7"/>
        <v>0</v>
      </c>
      <c r="I196" s="31">
        <f t="shared" si="8"/>
        <v>0</v>
      </c>
      <c r="J196" s="1"/>
    </row>
    <row r="197" spans="1:10" ht="49.95" customHeight="1" x14ac:dyDescent="0.3">
      <c r="A197" s="17"/>
      <c r="B197" s="26">
        <v>173</v>
      </c>
      <c r="C197" s="32" t="s">
        <v>198</v>
      </c>
      <c r="D197" s="32"/>
      <c r="E197" s="27">
        <v>10</v>
      </c>
      <c r="F197" s="28"/>
      <c r="G197" s="29">
        <v>0.21</v>
      </c>
      <c r="H197" s="30">
        <f t="shared" si="7"/>
        <v>0</v>
      </c>
      <c r="I197" s="31">
        <f t="shared" si="8"/>
        <v>0</v>
      </c>
      <c r="J197" s="1"/>
    </row>
    <row r="198" spans="1:10" ht="49.95" customHeight="1" x14ac:dyDescent="0.3">
      <c r="A198" s="17"/>
      <c r="B198" s="26">
        <v>174</v>
      </c>
      <c r="C198" s="32" t="s">
        <v>199</v>
      </c>
      <c r="D198" s="32"/>
      <c r="E198" s="27">
        <v>15</v>
      </c>
      <c r="F198" s="28"/>
      <c r="G198" s="29">
        <v>0.21</v>
      </c>
      <c r="H198" s="30">
        <f t="shared" si="7"/>
        <v>0</v>
      </c>
      <c r="I198" s="31">
        <f t="shared" si="8"/>
        <v>0</v>
      </c>
      <c r="J198" s="1"/>
    </row>
    <row r="199" spans="1:10" ht="49.95" customHeight="1" x14ac:dyDescent="0.3">
      <c r="A199" s="17"/>
      <c r="B199" s="26">
        <v>175</v>
      </c>
      <c r="C199" s="32" t="s">
        <v>200</v>
      </c>
      <c r="D199" s="32"/>
      <c r="E199" s="27">
        <v>25</v>
      </c>
      <c r="F199" s="28"/>
      <c r="G199" s="29">
        <v>0.21</v>
      </c>
      <c r="H199" s="30">
        <f t="shared" si="7"/>
        <v>0</v>
      </c>
      <c r="I199" s="31">
        <f t="shared" si="8"/>
        <v>0</v>
      </c>
      <c r="J199" s="1"/>
    </row>
    <row r="200" spans="1:10" ht="49.95" customHeight="1" x14ac:dyDescent="0.3">
      <c r="A200" s="17"/>
      <c r="B200" s="26">
        <v>176</v>
      </c>
      <c r="C200" s="32" t="s">
        <v>201</v>
      </c>
      <c r="D200" s="32"/>
      <c r="E200" s="27">
        <v>12</v>
      </c>
      <c r="F200" s="28"/>
      <c r="G200" s="29">
        <v>0.21</v>
      </c>
      <c r="H200" s="30">
        <f t="shared" si="7"/>
        <v>0</v>
      </c>
      <c r="I200" s="31">
        <f t="shared" si="8"/>
        <v>0</v>
      </c>
      <c r="J200" s="1"/>
    </row>
    <row r="201" spans="1:10" ht="49.95" customHeight="1" x14ac:dyDescent="0.3">
      <c r="A201" s="17"/>
      <c r="B201" s="26">
        <v>177</v>
      </c>
      <c r="C201" s="32" t="s">
        <v>202</v>
      </c>
      <c r="D201" s="32"/>
      <c r="E201" s="27">
        <v>40</v>
      </c>
      <c r="F201" s="28"/>
      <c r="G201" s="29">
        <v>0.21</v>
      </c>
      <c r="H201" s="30">
        <f t="shared" si="7"/>
        <v>0</v>
      </c>
      <c r="I201" s="31">
        <f t="shared" si="8"/>
        <v>0</v>
      </c>
      <c r="J201" s="1"/>
    </row>
    <row r="202" spans="1:10" ht="49.95" customHeight="1" x14ac:dyDescent="0.3">
      <c r="A202" s="17"/>
      <c r="B202" s="26">
        <v>178</v>
      </c>
      <c r="C202" s="32" t="s">
        <v>203</v>
      </c>
      <c r="D202" s="32"/>
      <c r="E202" s="27">
        <v>12</v>
      </c>
      <c r="F202" s="28"/>
      <c r="G202" s="29">
        <v>0.21</v>
      </c>
      <c r="H202" s="30">
        <f t="shared" si="7"/>
        <v>0</v>
      </c>
      <c r="I202" s="31">
        <f t="shared" si="8"/>
        <v>0</v>
      </c>
      <c r="J202" s="1"/>
    </row>
    <row r="203" spans="1:10" ht="49.95" customHeight="1" x14ac:dyDescent="0.3">
      <c r="A203" s="17"/>
      <c r="B203" s="26">
        <v>179</v>
      </c>
      <c r="C203" s="32" t="s">
        <v>204</v>
      </c>
      <c r="D203" s="32"/>
      <c r="E203" s="27">
        <v>85</v>
      </c>
      <c r="F203" s="28"/>
      <c r="G203" s="29">
        <v>0.21</v>
      </c>
      <c r="H203" s="30">
        <f t="shared" si="7"/>
        <v>0</v>
      </c>
      <c r="I203" s="31">
        <f t="shared" si="8"/>
        <v>0</v>
      </c>
      <c r="J203" s="1"/>
    </row>
    <row r="204" spans="1:10" ht="49.95" customHeight="1" x14ac:dyDescent="0.3">
      <c r="A204" s="17"/>
      <c r="B204" s="26">
        <v>180</v>
      </c>
      <c r="C204" s="32" t="s">
        <v>205</v>
      </c>
      <c r="D204" s="32"/>
      <c r="E204" s="27">
        <v>115</v>
      </c>
      <c r="F204" s="28"/>
      <c r="G204" s="29">
        <v>0.21</v>
      </c>
      <c r="H204" s="30">
        <f t="shared" si="7"/>
        <v>0</v>
      </c>
      <c r="I204" s="31">
        <f t="shared" si="8"/>
        <v>0</v>
      </c>
      <c r="J204" s="1"/>
    </row>
    <row r="205" spans="1:10" ht="49.95" customHeight="1" x14ac:dyDescent="0.3">
      <c r="A205" s="17"/>
      <c r="B205" s="26">
        <v>181</v>
      </c>
      <c r="C205" s="32" t="s">
        <v>206</v>
      </c>
      <c r="D205" s="32"/>
      <c r="E205" s="27">
        <v>30</v>
      </c>
      <c r="F205" s="28"/>
      <c r="G205" s="29">
        <v>0.21</v>
      </c>
      <c r="H205" s="30">
        <f t="shared" si="7"/>
        <v>0</v>
      </c>
      <c r="I205" s="31">
        <f t="shared" si="8"/>
        <v>0</v>
      </c>
      <c r="J205" s="1"/>
    </row>
    <row r="206" spans="1:10" ht="49.95" customHeight="1" x14ac:dyDescent="0.3">
      <c r="A206" s="17"/>
      <c r="B206" s="26">
        <v>182</v>
      </c>
      <c r="C206" s="32" t="s">
        <v>207</v>
      </c>
      <c r="D206" s="32"/>
      <c r="E206" s="27">
        <v>55</v>
      </c>
      <c r="F206" s="28"/>
      <c r="G206" s="29">
        <v>0.21</v>
      </c>
      <c r="H206" s="30">
        <f t="shared" si="7"/>
        <v>0</v>
      </c>
      <c r="I206" s="31">
        <f t="shared" si="8"/>
        <v>0</v>
      </c>
      <c r="J206" s="1"/>
    </row>
    <row r="207" spans="1:10" ht="49.95" customHeight="1" x14ac:dyDescent="0.3">
      <c r="A207" s="17"/>
      <c r="B207" s="26">
        <v>183</v>
      </c>
      <c r="C207" s="32" t="s">
        <v>208</v>
      </c>
      <c r="D207" s="32"/>
      <c r="E207" s="27">
        <v>77</v>
      </c>
      <c r="F207" s="28"/>
      <c r="G207" s="29">
        <v>0.21</v>
      </c>
      <c r="H207" s="30">
        <f t="shared" si="7"/>
        <v>0</v>
      </c>
      <c r="I207" s="31">
        <f t="shared" si="8"/>
        <v>0</v>
      </c>
      <c r="J207" s="1"/>
    </row>
    <row r="208" spans="1:10" ht="49.95" customHeight="1" x14ac:dyDescent="0.3">
      <c r="A208" s="17"/>
      <c r="B208" s="26">
        <v>184</v>
      </c>
      <c r="C208" s="32" t="s">
        <v>209</v>
      </c>
      <c r="D208" s="32"/>
      <c r="E208" s="27">
        <v>5</v>
      </c>
      <c r="F208" s="28"/>
      <c r="G208" s="29">
        <v>0.21</v>
      </c>
      <c r="H208" s="30">
        <f t="shared" si="7"/>
        <v>0</v>
      </c>
      <c r="I208" s="31">
        <f t="shared" si="8"/>
        <v>0</v>
      </c>
      <c r="J208" s="1"/>
    </row>
    <row r="209" spans="1:10" ht="49.95" customHeight="1" x14ac:dyDescent="0.3">
      <c r="A209" s="17"/>
      <c r="B209" s="26">
        <v>185</v>
      </c>
      <c r="C209" s="32" t="s">
        <v>210</v>
      </c>
      <c r="D209" s="32"/>
      <c r="E209" s="27">
        <v>10</v>
      </c>
      <c r="F209" s="28"/>
      <c r="G209" s="29">
        <v>0.21</v>
      </c>
      <c r="H209" s="30">
        <f t="shared" si="7"/>
        <v>0</v>
      </c>
      <c r="I209" s="31">
        <f t="shared" si="8"/>
        <v>0</v>
      </c>
      <c r="J209" s="1"/>
    </row>
    <row r="210" spans="1:10" ht="49.95" customHeight="1" x14ac:dyDescent="0.3">
      <c r="A210" s="17"/>
      <c r="B210" s="26">
        <v>186</v>
      </c>
      <c r="C210" s="41" t="s">
        <v>211</v>
      </c>
      <c r="D210" s="42"/>
      <c r="E210" s="27">
        <v>15</v>
      </c>
      <c r="F210" s="28"/>
      <c r="G210" s="29">
        <v>0.21</v>
      </c>
      <c r="H210" s="30">
        <f t="shared" si="7"/>
        <v>0</v>
      </c>
      <c r="I210" s="31">
        <f t="shared" si="8"/>
        <v>0</v>
      </c>
      <c r="J210" s="1"/>
    </row>
    <row r="211" spans="1:10" ht="49.95" customHeight="1" x14ac:dyDescent="0.3">
      <c r="A211" s="17"/>
      <c r="B211" s="26">
        <v>187</v>
      </c>
      <c r="C211" s="41" t="s">
        <v>212</v>
      </c>
      <c r="D211" s="42"/>
      <c r="E211" s="27">
        <v>35</v>
      </c>
      <c r="F211" s="28"/>
      <c r="G211" s="29">
        <v>0.21</v>
      </c>
      <c r="H211" s="30">
        <f t="shared" si="7"/>
        <v>0</v>
      </c>
      <c r="I211" s="31">
        <f t="shared" si="8"/>
        <v>0</v>
      </c>
      <c r="J211" s="1"/>
    </row>
    <row r="212" spans="1:10" ht="5.4" customHeight="1" x14ac:dyDescent="0.3">
      <c r="A212" s="1"/>
      <c r="B212" s="10"/>
      <c r="C212" s="10"/>
      <c r="D212" s="10"/>
      <c r="E212" s="10"/>
      <c r="F212" s="10"/>
      <c r="G212" s="10"/>
      <c r="H212" s="10"/>
      <c r="I212" s="10"/>
      <c r="J212" s="1"/>
    </row>
    <row r="213" spans="1:10" ht="53.4" customHeight="1" x14ac:dyDescent="0.3">
      <c r="A213" s="1"/>
      <c r="B213" s="40" t="s">
        <v>20</v>
      </c>
      <c r="C213" s="40"/>
      <c r="D213" s="40"/>
      <c r="E213" s="40"/>
      <c r="F213" s="40"/>
      <c r="G213" s="40"/>
      <c r="H213" s="40"/>
      <c r="I213" s="40"/>
      <c r="J213" s="1"/>
    </row>
    <row r="214" spans="1:10" x14ac:dyDescent="0.3">
      <c r="A214" s="1"/>
      <c r="B214" s="2"/>
      <c r="C214" s="2"/>
      <c r="D214" s="2"/>
      <c r="E214" s="2"/>
      <c r="F214" s="2"/>
      <c r="G214" s="2"/>
      <c r="H214" s="2"/>
      <c r="I214" s="2"/>
      <c r="J214" s="1"/>
    </row>
    <row r="215" spans="1:10" x14ac:dyDescent="0.3">
      <c r="A215" s="1"/>
      <c r="B215" s="8" t="s">
        <v>21</v>
      </c>
      <c r="C215" s="2"/>
      <c r="D215" s="2"/>
      <c r="E215" s="2"/>
      <c r="F215" s="2"/>
      <c r="G215" s="2"/>
      <c r="H215" s="2"/>
      <c r="I215" s="2"/>
      <c r="J215" s="1"/>
    </row>
    <row r="216" spans="1:10" ht="32.549999999999997" customHeight="1" x14ac:dyDescent="0.3">
      <c r="A216" s="1"/>
      <c r="B216" s="7"/>
      <c r="C216" s="33" t="s">
        <v>22</v>
      </c>
      <c r="D216" s="33"/>
      <c r="E216" s="33"/>
      <c r="F216" s="33"/>
      <c r="G216" s="33"/>
      <c r="H216" s="33"/>
      <c r="I216" s="33"/>
      <c r="J216" s="1"/>
    </row>
    <row r="217" spans="1:10" ht="6.75" customHeight="1" x14ac:dyDescent="0.3">
      <c r="A217" s="1"/>
      <c r="B217" s="2"/>
      <c r="C217" s="2"/>
      <c r="D217" s="2"/>
      <c r="E217" s="2"/>
      <c r="F217" s="2"/>
      <c r="G217" s="2"/>
      <c r="H217" s="2"/>
      <c r="I217" s="2"/>
      <c r="J217" s="1"/>
    </row>
    <row r="218" spans="1:10" ht="6.15" customHeight="1" x14ac:dyDescent="0.3">
      <c r="A218" s="1"/>
      <c r="B218" s="2"/>
      <c r="C218" s="2"/>
      <c r="D218" s="2"/>
      <c r="E218" s="2"/>
      <c r="F218" s="2"/>
      <c r="G218" s="2"/>
      <c r="H218" s="2"/>
      <c r="I218" s="2"/>
      <c r="J218" s="1"/>
    </row>
    <row r="219" spans="1:10" ht="16.05" customHeight="1" x14ac:dyDescent="0.3">
      <c r="A219" s="1"/>
      <c r="B219" s="2"/>
      <c r="C219" s="2" t="s">
        <v>23</v>
      </c>
      <c r="D219" s="2"/>
      <c r="E219" s="2"/>
      <c r="F219" s="2"/>
      <c r="G219" s="2"/>
      <c r="H219" s="2"/>
      <c r="I219" s="2"/>
      <c r="J219" s="1"/>
    </row>
    <row r="220" spans="1:10" ht="16.05" customHeight="1" x14ac:dyDescent="0.3">
      <c r="A220" s="1"/>
      <c r="B220" s="2"/>
      <c r="C220" s="2"/>
      <c r="D220" s="2"/>
      <c r="E220" s="2"/>
      <c r="F220" s="2"/>
      <c r="G220" s="2"/>
      <c r="H220" s="2"/>
      <c r="I220" s="2"/>
      <c r="J220" s="1"/>
    </row>
    <row r="221" spans="1:10" ht="16.05" customHeight="1" x14ac:dyDescent="0.3">
      <c r="A221" s="1"/>
      <c r="B221" s="2"/>
      <c r="C221" s="2" t="s">
        <v>24</v>
      </c>
      <c r="D221" s="2"/>
      <c r="E221" s="2"/>
      <c r="F221" s="2"/>
      <c r="G221" s="2"/>
      <c r="H221" s="2"/>
      <c r="I221" s="2"/>
      <c r="J221" s="1"/>
    </row>
    <row r="222" spans="1:10" x14ac:dyDescent="0.3">
      <c r="A222" s="1"/>
      <c r="B222" s="2"/>
      <c r="C222" s="13"/>
      <c r="D222" s="2"/>
      <c r="E222" s="2"/>
      <c r="F222" s="2"/>
      <c r="G222" s="2"/>
      <c r="H222" s="2"/>
      <c r="I222" s="2"/>
      <c r="J222" s="1"/>
    </row>
    <row r="223" spans="1:10" ht="15" thickBot="1" x14ac:dyDescent="0.35">
      <c r="A223" s="1"/>
      <c r="B223" s="2"/>
      <c r="C223" s="11" t="s">
        <v>25</v>
      </c>
      <c r="D223" s="2"/>
      <c r="E223" s="2"/>
      <c r="F223" s="2"/>
      <c r="G223" s="2"/>
      <c r="H223" s="2"/>
      <c r="I223" s="2"/>
      <c r="J223" s="1"/>
    </row>
    <row r="224" spans="1:10" ht="24.45" customHeight="1" thickBot="1" x14ac:dyDescent="0.35">
      <c r="A224" s="1"/>
      <c r="B224" s="2"/>
      <c r="C224" s="35"/>
      <c r="D224" s="36"/>
      <c r="E224" s="36"/>
      <c r="F224" s="36"/>
      <c r="G224" s="37"/>
      <c r="H224" s="2"/>
      <c r="I224" s="2"/>
      <c r="J224" s="1"/>
    </row>
    <row r="225" spans="1:10" ht="6.75" customHeight="1" x14ac:dyDescent="0.3">
      <c r="A225" s="1"/>
      <c r="B225" s="2"/>
      <c r="C225" s="2"/>
      <c r="D225" s="2"/>
      <c r="E225" s="2"/>
      <c r="F225" s="2"/>
      <c r="G225" s="2"/>
      <c r="H225" s="2"/>
      <c r="I225" s="2"/>
      <c r="J225" s="1"/>
    </row>
    <row r="226" spans="1:10" ht="6.15" customHeight="1" x14ac:dyDescent="0.3">
      <c r="A226" s="1"/>
      <c r="B226" s="12"/>
      <c r="C226" s="34"/>
      <c r="D226" s="34"/>
      <c r="E226" s="34"/>
      <c r="F226" s="34"/>
      <c r="G226" s="34"/>
      <c r="H226" s="34"/>
      <c r="I226" s="34"/>
      <c r="J226" s="1"/>
    </row>
    <row r="227" spans="1:10" ht="30.15" customHeight="1" x14ac:dyDescent="0.3">
      <c r="A227" s="1"/>
      <c r="B227" s="12"/>
      <c r="C227" s="34" t="s">
        <v>26</v>
      </c>
      <c r="D227" s="34"/>
      <c r="E227" s="34"/>
      <c r="F227" s="34"/>
      <c r="G227" s="34"/>
      <c r="H227" s="34"/>
      <c r="I227" s="34"/>
      <c r="J227" s="1"/>
    </row>
    <row r="228" spans="1:10" x14ac:dyDescent="0.3">
      <c r="A228" s="1"/>
      <c r="B228" s="2"/>
      <c r="C228" s="2"/>
      <c r="D228" s="2"/>
      <c r="E228" s="2"/>
      <c r="F228" s="2"/>
      <c r="G228" s="2"/>
      <c r="H228" s="2"/>
      <c r="I228" s="2"/>
      <c r="J228" s="1"/>
    </row>
    <row r="229" spans="1:10" x14ac:dyDescent="0.3">
      <c r="B229" s="9"/>
      <c r="C229" s="9"/>
      <c r="D229" s="9"/>
      <c r="E229" s="9"/>
      <c r="F229" s="9"/>
      <c r="G229" s="9"/>
      <c r="H229" s="9"/>
      <c r="I229" s="9"/>
    </row>
  </sheetData>
  <sheetProtection algorithmName="SHA-512" hashValue="mZ2e823lSkUtk6vx3ErcIMmOgk7hHQZnLaw5jsFB6JSsjkhKzuZ6WZHVjy7JiltBAVY+bfmUUfi2djnt3YR6+w==" saltValue="40V/x8BblUBg2YAfwn8L+g==" spinCount="100000" sheet="1" selectLockedCells="1"/>
  <mergeCells count="205">
    <mergeCell ref="C192:D192"/>
    <mergeCell ref="C210:D210"/>
    <mergeCell ref="C187:D187"/>
    <mergeCell ref="C188:D188"/>
    <mergeCell ref="C189:D189"/>
    <mergeCell ref="C190:D190"/>
    <mergeCell ref="C191:D191"/>
    <mergeCell ref="C182:D182"/>
    <mergeCell ref="C183:D183"/>
    <mergeCell ref="C184:D184"/>
    <mergeCell ref="C185:D185"/>
    <mergeCell ref="C186:D186"/>
    <mergeCell ref="C209:D209"/>
    <mergeCell ref="C198:D198"/>
    <mergeCell ref="C105:D105"/>
    <mergeCell ref="C106:D106"/>
    <mergeCell ref="C177:D177"/>
    <mergeCell ref="C178:D178"/>
    <mergeCell ref="C179:D179"/>
    <mergeCell ref="C100:D100"/>
    <mergeCell ref="C101:D101"/>
    <mergeCell ref="C102:D102"/>
    <mergeCell ref="C103:D103"/>
    <mergeCell ref="C104:D104"/>
    <mergeCell ref="C144:D144"/>
    <mergeCell ref="C145:D145"/>
    <mergeCell ref="C146:D146"/>
    <mergeCell ref="C147:D147"/>
    <mergeCell ref="C120:D120"/>
    <mergeCell ref="C121:D121"/>
    <mergeCell ref="C122:D122"/>
    <mergeCell ref="C123:D123"/>
    <mergeCell ref="C114:D114"/>
    <mergeCell ref="C115:D115"/>
    <mergeCell ref="C116:D116"/>
    <mergeCell ref="C117:D117"/>
    <mergeCell ref="C118:D118"/>
    <mergeCell ref="C109:D109"/>
    <mergeCell ref="C95:D95"/>
    <mergeCell ref="C96:D96"/>
    <mergeCell ref="C97:D97"/>
    <mergeCell ref="C98:D98"/>
    <mergeCell ref="C99:D99"/>
    <mergeCell ref="C90:D90"/>
    <mergeCell ref="C91:D91"/>
    <mergeCell ref="C92:D92"/>
    <mergeCell ref="C93:D93"/>
    <mergeCell ref="C94:D94"/>
    <mergeCell ref="C85:D85"/>
    <mergeCell ref="C86:D86"/>
    <mergeCell ref="C87:D87"/>
    <mergeCell ref="C88:D88"/>
    <mergeCell ref="C89:D89"/>
    <mergeCell ref="C80:D80"/>
    <mergeCell ref="C81:D81"/>
    <mergeCell ref="C82:D82"/>
    <mergeCell ref="C83:D83"/>
    <mergeCell ref="C84:D84"/>
    <mergeCell ref="C75:D75"/>
    <mergeCell ref="C76:D76"/>
    <mergeCell ref="C77:D77"/>
    <mergeCell ref="C78:D78"/>
    <mergeCell ref="C79:D79"/>
    <mergeCell ref="C70:D70"/>
    <mergeCell ref="C71:D71"/>
    <mergeCell ref="C72:D72"/>
    <mergeCell ref="C73:D73"/>
    <mergeCell ref="C74:D74"/>
    <mergeCell ref="C53:D53"/>
    <mergeCell ref="C54:D54"/>
    <mergeCell ref="C65:D65"/>
    <mergeCell ref="C66:D66"/>
    <mergeCell ref="C67:D67"/>
    <mergeCell ref="C68:D68"/>
    <mergeCell ref="C69:D69"/>
    <mergeCell ref="C60:D60"/>
    <mergeCell ref="C61:D61"/>
    <mergeCell ref="C62:D62"/>
    <mergeCell ref="C63:D63"/>
    <mergeCell ref="C64:D64"/>
    <mergeCell ref="C119:D119"/>
    <mergeCell ref="C28:D28"/>
    <mergeCell ref="C29:D29"/>
    <mergeCell ref="C30:D30"/>
    <mergeCell ref="C31:D31"/>
    <mergeCell ref="C32:D32"/>
    <mergeCell ref="C33:D33"/>
    <mergeCell ref="C34:D34"/>
    <mergeCell ref="C35:D35"/>
    <mergeCell ref="C36:D36"/>
    <mergeCell ref="C45:D45"/>
    <mergeCell ref="C46:D46"/>
    <mergeCell ref="C47:D47"/>
    <mergeCell ref="C48:D48"/>
    <mergeCell ref="C49:D49"/>
    <mergeCell ref="C40:D40"/>
    <mergeCell ref="C41:D41"/>
    <mergeCell ref="C42:D42"/>
    <mergeCell ref="C43:D43"/>
    <mergeCell ref="C44:D44"/>
    <mergeCell ref="C55:D55"/>
    <mergeCell ref="C56:D56"/>
    <mergeCell ref="C57:D57"/>
    <mergeCell ref="C58:D58"/>
    <mergeCell ref="C129:D129"/>
    <mergeCell ref="C130:D130"/>
    <mergeCell ref="C131:D131"/>
    <mergeCell ref="C132:D132"/>
    <mergeCell ref="C133:D133"/>
    <mergeCell ref="C124:D124"/>
    <mergeCell ref="C125:D125"/>
    <mergeCell ref="C126:D126"/>
    <mergeCell ref="C127:D127"/>
    <mergeCell ref="C128:D128"/>
    <mergeCell ref="C139:D139"/>
    <mergeCell ref="C140:D140"/>
    <mergeCell ref="C141:D141"/>
    <mergeCell ref="C142:D142"/>
    <mergeCell ref="C143:D143"/>
    <mergeCell ref="C134:D134"/>
    <mergeCell ref="C135:D135"/>
    <mergeCell ref="C136:D136"/>
    <mergeCell ref="C137:D137"/>
    <mergeCell ref="C138:D138"/>
    <mergeCell ref="C110:D110"/>
    <mergeCell ref="C111:D111"/>
    <mergeCell ref="C112:D112"/>
    <mergeCell ref="C113:D113"/>
    <mergeCell ref="F23:I23"/>
    <mergeCell ref="C25:D25"/>
    <mergeCell ref="B2:I2"/>
    <mergeCell ref="B4:I4"/>
    <mergeCell ref="B19:I19"/>
    <mergeCell ref="E18:I18"/>
    <mergeCell ref="E12:I12"/>
    <mergeCell ref="E13:I13"/>
    <mergeCell ref="E14:I14"/>
    <mergeCell ref="E15:I15"/>
    <mergeCell ref="E16:I16"/>
    <mergeCell ref="E17:I17"/>
    <mergeCell ref="B8:I9"/>
    <mergeCell ref="C37:D37"/>
    <mergeCell ref="C38:D38"/>
    <mergeCell ref="C39:D39"/>
    <mergeCell ref="C59:D59"/>
    <mergeCell ref="C50:D50"/>
    <mergeCell ref="C51:D51"/>
    <mergeCell ref="C52:D52"/>
    <mergeCell ref="C216:I216"/>
    <mergeCell ref="C226:I226"/>
    <mergeCell ref="C227:I227"/>
    <mergeCell ref="C224:G224"/>
    <mergeCell ref="C24:D24"/>
    <mergeCell ref="B213:I213"/>
    <mergeCell ref="C148:D148"/>
    <mergeCell ref="C158:D158"/>
    <mergeCell ref="C160:D160"/>
    <mergeCell ref="C211:D211"/>
    <mergeCell ref="C159:D159"/>
    <mergeCell ref="C161:D161"/>
    <mergeCell ref="C26:D26"/>
    <mergeCell ref="C27:D27"/>
    <mergeCell ref="C107:D107"/>
    <mergeCell ref="C108:D108"/>
    <mergeCell ref="C162:D162"/>
    <mergeCell ref="C163:D163"/>
    <mergeCell ref="C164:D164"/>
    <mergeCell ref="C165:D165"/>
    <mergeCell ref="C166:D166"/>
    <mergeCell ref="C167:D167"/>
    <mergeCell ref="C168:D168"/>
    <mergeCell ref="C169:D169"/>
    <mergeCell ref="C170:D170"/>
    <mergeCell ref="C208:D208"/>
    <mergeCell ref="C199:D199"/>
    <mergeCell ref="C200:D200"/>
    <mergeCell ref="C201:D201"/>
    <mergeCell ref="C202:D202"/>
    <mergeCell ref="C203:D203"/>
    <mergeCell ref="C204:D204"/>
    <mergeCell ref="C205:D205"/>
    <mergeCell ref="C206:D206"/>
    <mergeCell ref="C207:D207"/>
    <mergeCell ref="C180:D180"/>
    <mergeCell ref="C181:D181"/>
    <mergeCell ref="C171:D171"/>
    <mergeCell ref="C172:D172"/>
    <mergeCell ref="C173:D173"/>
    <mergeCell ref="C174:D174"/>
    <mergeCell ref="C175:D175"/>
    <mergeCell ref="C176:D176"/>
    <mergeCell ref="C193:D193"/>
    <mergeCell ref="C194:D194"/>
    <mergeCell ref="C195:D195"/>
    <mergeCell ref="C196:D196"/>
    <mergeCell ref="C197:D197"/>
    <mergeCell ref="C154:D154"/>
    <mergeCell ref="C155:D155"/>
    <mergeCell ref="C156:D156"/>
    <mergeCell ref="C157:D157"/>
    <mergeCell ref="C149:D149"/>
    <mergeCell ref="C150:D150"/>
    <mergeCell ref="C151:D151"/>
    <mergeCell ref="C152:D152"/>
    <mergeCell ref="C153:D153"/>
  </mergeCells>
  <conditionalFormatting sqref="F25:G211">
    <cfRule type="cellIs" dxfId="1" priority="4" operator="greaterThan">
      <formula>#REF!</formula>
    </cfRule>
  </conditionalFormatting>
  <conditionalFormatting sqref="H25:I211">
    <cfRule type="cellIs" dxfId="0" priority="1" operator="equal">
      <formula>"Revisar"</formula>
    </cfRule>
  </conditionalFormatting>
  <dataValidations count="3">
    <dataValidation type="list" allowBlank="1" showInputMessage="1" showErrorMessage="1" errorTitle="Cal tenir en consideració" error="D'acord amb la clàusula 1.11 del PCAP, s'ha d'escollir entre les opcions definides._x000a_Desplegueu la llista d'aquesta casella i seleccioneu." sqref="C224:G224" xr:uid="{A69135E1-C6E0-4B58-BABF-889C2102A512}">
      <formula1>$C$219:$C$221</formula1>
    </dataValidation>
    <dataValidation type="decimal" operator="lessThanOrEqual" allowBlank="1" showInputMessage="1" showErrorMessage="1" errorTitle="Cal tenir en consideració" error="D'acord amb la clàusula 1.3 del PCAP: &quot;Les empreses licitadores hauran d'igualar o disminuir en la seva oferta cadascun dels preus unitaris màxims per la part variable de cada lot&quot;" sqref="F25:F211" xr:uid="{A237F51A-6986-4B73-A649-5780B279BA8F}">
      <formula1>D25</formula1>
    </dataValidation>
    <dataValidation type="decimal" operator="lessThanOrEqual" allowBlank="1" showInputMessage="1" showErrorMessage="1" errorTitle="Cal tenir en consideració" error="D'acord amb la clàusula 1.3 del PCAP: &quot;Les empreses licitadores hauran d'igualar o disminuir en la seva oferta cadascun dels preus màxims de prestació parcial en què s'ha dividit cada lot&quot;" sqref="G25:G211" xr:uid="{F4B18AE5-6DCA-4760-9D5F-12DD1F543C93}">
      <formula1>C25</formula1>
    </dataValidation>
  </dataValidations>
  <printOptions horizontalCentered="1"/>
  <pageMargins left="0.70866141732283472" right="0.70866141732283472" top="0.61" bottom="0.61" header="0.31496062992125984" footer="0.31496062992125984"/>
  <pageSetup paperSize="9" scale="74" fitToHeight="0" orientation="portrait" verticalDpi="1200" r:id="rId1"/>
  <headerFooter>
    <oddFooter>&amp;L&amp;F&amp;Rpàgina &amp;P de &amp;N</oddFooter>
  </headerFooter>
  <rowBreaks count="1" manualBreakCount="1">
    <brk id="213"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Fulls de càlcul</vt:lpstr>
      </vt:variant>
      <vt:variant>
        <vt:i4>1</vt:i4>
      </vt:variant>
      <vt:variant>
        <vt:lpstr>Intervals amb nom</vt:lpstr>
      </vt:variant>
      <vt:variant>
        <vt:i4>1</vt:i4>
      </vt:variant>
    </vt:vector>
  </HeadingPairs>
  <TitlesOfParts>
    <vt:vector size="2" baseType="lpstr">
      <vt:lpstr>25_5651_PCAP_Anexo2_Lote2</vt:lpstr>
      <vt:lpstr>'25_5651_PCAP_Anexo2_Lote2'!Àrea_d'impressió</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PRIETO LEON, LOURDES</dc:creator>
  <cp:lastModifiedBy>ORTEGA PARRA, JOSE</cp:lastModifiedBy>
  <cp:lastPrinted>2025-06-17T07:16:14Z</cp:lastPrinted>
  <dcterms:created xsi:type="dcterms:W3CDTF">2024-06-21T12:22:03Z</dcterms:created>
  <dcterms:modified xsi:type="dcterms:W3CDTF">2025-07-18T10:12:34Z</dcterms:modified>
</cp:coreProperties>
</file>