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I:\DTO\10_Coordinació Unitats\CONCURSOS\CONCURSOS 2025\Grup Priorat\2_DOCUMENTACIÓ CONTRACTUAL\Publicar al web\"/>
    </mc:Choice>
  </mc:AlternateContent>
  <xr:revisionPtr revIDLastSave="0" documentId="13_ncr:1_{CE96DB53-9FDD-42C8-918D-CE186535994E}" xr6:coauthVersionLast="47" xr6:coauthVersionMax="47" xr10:uidLastSave="{00000000-0000-0000-0000-000000000000}"/>
  <bookViews>
    <workbookView xWindow="28680" yWindow="-120" windowWidth="29040" windowHeight="15840" tabRatio="897" xr2:uid="{00000000-000D-0000-FFFF-FFFF00000000}"/>
  </bookViews>
  <sheets>
    <sheet name="Cabacés" sheetId="23" r:id="rId1"/>
    <sheet name="Bellmunt del Priorat" sheetId="1" r:id="rId2"/>
    <sheet name="Bisbal de Falset" sheetId="22" r:id="rId3"/>
    <sheet name="Capçanes" sheetId="20" r:id="rId4"/>
    <sheet name="Cornudella de Montsant" sheetId="19" r:id="rId5"/>
    <sheet name="Falset" sheetId="18" r:id="rId6"/>
    <sheet name="Figuera, La" sheetId="17" r:id="rId7"/>
    <sheet name="Gratallops" sheetId="16" r:id="rId8"/>
    <sheet name="Guiamets" sheetId="15" r:id="rId9"/>
    <sheet name="Marça" sheetId="14" r:id="rId10"/>
    <sheet name="Masroig" sheetId="12" r:id="rId11"/>
    <sheet name="Molar, El" sheetId="11" r:id="rId12"/>
    <sheet name="Morera de Montsant, La" sheetId="10" r:id="rId13"/>
    <sheet name="Poboleda" sheetId="9" r:id="rId14"/>
    <sheet name="Porrera" sheetId="8" r:id="rId15"/>
    <sheet name="Pradell de la Teixeta" sheetId="7" r:id="rId16"/>
    <sheet name="Torre Fontaubella" sheetId="6" r:id="rId17"/>
    <sheet name="Torroja del Priorat" sheetId="5" r:id="rId18"/>
    <sheet name="Ulldemolins" sheetId="4" r:id="rId19"/>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 l="1"/>
  <c r="E22" i="4"/>
  <c r="E22" i="5"/>
  <c r="E22" i="6"/>
  <c r="E22" i="7"/>
  <c r="E22" i="8"/>
  <c r="E22" i="10" l="1"/>
  <c r="E22" i="11" l="1"/>
  <c r="E22" i="14" l="1"/>
  <c r="E22" i="15"/>
  <c r="E22" i="16"/>
  <c r="E22" i="19" l="1"/>
  <c r="E22" i="22" l="1"/>
</calcChain>
</file>

<file path=xl/sharedStrings.xml><?xml version="1.0" encoding="utf-8"?>
<sst xmlns="http://schemas.openxmlformats.org/spreadsheetml/2006/main" count="2616" uniqueCount="259">
  <si>
    <t>Mesurador electromagnètic DN 150 mm</t>
  </si>
  <si>
    <t>SISTEMA DE SANEJAMENT DE LA FIGUERA</t>
  </si>
  <si>
    <t>SISTEMA DE SANEJAMENT DE GRATALLOPS</t>
  </si>
  <si>
    <t>Mesurador electromagnètic DN 50 mm</t>
  </si>
  <si>
    <t>SISTEMA DE SANEJAMENT DE GUIAMETS</t>
  </si>
  <si>
    <t xml:space="preserve">Mesuradora electromagnètic DN 65 mm </t>
  </si>
  <si>
    <t>SISTEMA DE SANEJAMENT DE MARÇÀ</t>
  </si>
  <si>
    <t xml:space="preserve">Mesuradora electromagnètic DN 80 mm </t>
  </si>
  <si>
    <t>SISTEMA DE SANEJAMENT DE MASROIG (BARRANC DEL POU)</t>
  </si>
  <si>
    <t>SISTEMA DE SANEJAMENT D'EL MOLAR</t>
  </si>
  <si>
    <t>SISTEMA DE SANEJAMENT DE LA MORERA DEL MONTSANT</t>
  </si>
  <si>
    <t>SISTEMA DE SANEJAMENT DE POBOLEDA</t>
  </si>
  <si>
    <t>SISTEMA DE SANEJAMENT DE PORRERA</t>
  </si>
  <si>
    <t>Mesuradora electromagnètic DN 125 mm</t>
  </si>
  <si>
    <t xml:space="preserve">Mesuradora electromagnètic DN 100 mm </t>
  </si>
  <si>
    <t>SISTEMA DE SANEJAMENT DE PRADELL DE LA TEIXETA</t>
  </si>
  <si>
    <t>SISTEMA DE SANEJAMENT DE TORROJA DEL PRIORAT</t>
  </si>
  <si>
    <t>SISTEMA DE SANEJAMENT DE ULLDEMOLINS</t>
  </si>
  <si>
    <t>SISTEMA DE SANEJAMENT DE LA TORRE DE FOUNTABELLA</t>
  </si>
  <si>
    <t>FITXA TÈCNICA</t>
  </si>
  <si>
    <t>SISTEMA DE SANEJAMENT DE BELLMUNT DEL PRIORAT</t>
  </si>
  <si>
    <t>EXPLOTADOR ACTUAL:</t>
  </si>
  <si>
    <t>ASSISTÈNCIA TÈCNICA ACTUAL:</t>
  </si>
  <si>
    <t>DADES DE PROJECTE:</t>
  </si>
  <si>
    <t>ANY DE CONSTRUCCIÓ:</t>
  </si>
  <si>
    <t>ANY D'AMPLIACIÓ:</t>
  </si>
  <si>
    <t>-</t>
  </si>
  <si>
    <t>CABAL ESTIU DE DISSENY (m3/dia):</t>
  </si>
  <si>
    <t>CABAL HIVERN DE DISSENY (m3/dia):</t>
  </si>
  <si>
    <t>HABITANTS EQUIVALENTS DE DISSENY:</t>
  </si>
  <si>
    <t>BOMBAMENTS, COL·LECTORS I EMISSARIS:</t>
  </si>
  <si>
    <t>ut.</t>
  </si>
  <si>
    <t>Característiques:</t>
  </si>
  <si>
    <t>BOMBAMENTS EXTERNS:</t>
  </si>
  <si>
    <t>BOMBAMENT D'ENTRADA:</t>
  </si>
  <si>
    <t>km COL·LECTORS aprox.:</t>
  </si>
  <si>
    <t>km EMISSARI aprox.:</t>
  </si>
  <si>
    <t>Nº EMISSARI :</t>
  </si>
  <si>
    <t>Observacions sobre el BOMBAMENT, COL·LECTORS I EMISSARI:</t>
  </si>
  <si>
    <t>PRETRACTAMENT:</t>
  </si>
  <si>
    <t>REIXA DE GRUIXOS</t>
  </si>
  <si>
    <t>REIXA DE FINS</t>
  </si>
  <si>
    <t>TAMISAT</t>
  </si>
  <si>
    <t>TANC D'HOMOGENEÏTZACIÓ</t>
  </si>
  <si>
    <t>DESSORRADOR</t>
  </si>
  <si>
    <t>CLASSIFICADOR DE SORRES</t>
  </si>
  <si>
    <t>DESGREIXADOR</t>
  </si>
  <si>
    <t>CONCENTRADOR DE GREIXOS</t>
  </si>
  <si>
    <t>CABALÍMETRE INFLUENT</t>
  </si>
  <si>
    <t>Mesuradora electromagnètic DN 100 mm</t>
  </si>
  <si>
    <t>CABALÍMETRE EFLUENT</t>
  </si>
  <si>
    <t>Observacions sobre el PRETRACTAMENT:</t>
  </si>
  <si>
    <t>TRACTAMENT PRIMARI:</t>
  </si>
  <si>
    <t>FÍSIC - QUÍMIC</t>
  </si>
  <si>
    <t>sí/no</t>
  </si>
  <si>
    <t>no</t>
  </si>
  <si>
    <t>DECANTACIÓ:</t>
  </si>
  <si>
    <t>Observacions sobre el TRACTAMENT PRIMARI:</t>
  </si>
  <si>
    <t>TRACTAMENT SECUNDARI:</t>
  </si>
  <si>
    <t>Tipus de tractament:</t>
  </si>
  <si>
    <t>APORTACIÓ D'OXIGEN</t>
  </si>
  <si>
    <t>ELIMINACIÓ NUTRIENTS</t>
  </si>
  <si>
    <t>Nitrogen?</t>
  </si>
  <si>
    <t>Fòsfor?</t>
  </si>
  <si>
    <t>RECIRCULACIÓ DE FANGS:</t>
  </si>
  <si>
    <t>Externa?</t>
  </si>
  <si>
    <t>Interna?</t>
  </si>
  <si>
    <t>Observacions sobre el TRACTAMENT SECUNDARI:</t>
  </si>
  <si>
    <t>TRACTAMENT DE FANGS:</t>
  </si>
  <si>
    <t>ESPESSIDOR:</t>
  </si>
  <si>
    <t>Gravetat</t>
  </si>
  <si>
    <t>Flotació</t>
  </si>
  <si>
    <t>Mecànic</t>
  </si>
  <si>
    <t>TAMISAT DE FANGS:</t>
  </si>
  <si>
    <t>ESTABILITZACIÓ AMB CALÇ:</t>
  </si>
  <si>
    <t>DIGESTIÓ DE FANGS:</t>
  </si>
  <si>
    <t>DESHIDRATACIÓ:</t>
  </si>
  <si>
    <t>Centrífuga</t>
  </si>
  <si>
    <t>F. banda</t>
  </si>
  <si>
    <t>F. Premsa</t>
  </si>
  <si>
    <t>Altres:</t>
  </si>
  <si>
    <t>POST TRACTAMENT:</t>
  </si>
  <si>
    <t>Observacions sobre el TRACTAMENT DE FANGS:</t>
  </si>
  <si>
    <t>VARIS:</t>
  </si>
  <si>
    <t>COGENERACIÓ:</t>
  </si>
  <si>
    <t>DESINFECCIÓ:</t>
  </si>
  <si>
    <t>TRACTAMENT TERCIARI:</t>
  </si>
  <si>
    <t>DESODORITZACIÓ:</t>
  </si>
  <si>
    <t>Observacions generals:</t>
  </si>
  <si>
    <t>SISTEMA DE SANEJAMENT DE LA BISBAL DE FALSET</t>
  </si>
  <si>
    <t>Mesurador electromagnètic DN 65 mm</t>
  </si>
  <si>
    <t>Mesurador electromagnètic DN 40 mm</t>
  </si>
  <si>
    <t>sí</t>
  </si>
  <si>
    <t>Externa</t>
  </si>
  <si>
    <t/>
  </si>
  <si>
    <t>SISTEMA DE SANEJAMENT DE CAPÇANES</t>
  </si>
  <si>
    <r>
      <t>CABAL ESTIU DE DISSENY (m</t>
    </r>
    <r>
      <rPr>
        <vertAlign val="superscript"/>
        <sz val="10"/>
        <rFont val="Arial"/>
        <family val="2"/>
      </rPr>
      <t>3</t>
    </r>
    <r>
      <rPr>
        <sz val="10"/>
        <rFont val="Arial"/>
        <family val="2"/>
      </rPr>
      <t>/dia):</t>
    </r>
  </si>
  <si>
    <r>
      <t>CABAL HIVERN DE DISSENY (m</t>
    </r>
    <r>
      <rPr>
        <vertAlign val="superscript"/>
        <sz val="10"/>
        <rFont val="Arial"/>
        <family val="2"/>
      </rPr>
      <t>3</t>
    </r>
    <r>
      <rPr>
        <sz val="10"/>
        <rFont val="Arial"/>
        <family val="2"/>
      </rPr>
      <t>/dia):</t>
    </r>
  </si>
  <si>
    <t>Mesurador electromagnètic DN 80 mm</t>
  </si>
  <si>
    <t>Mesurador electromagnètic DN 100 mm</t>
  </si>
  <si>
    <t>SISTEMA DE SANEJAMENT DE FALSET</t>
  </si>
  <si>
    <t>Els sobrenedants de l'espessidor es condueixen al decantador primari mitjançant la bomba de drenatges de l'espessidor.</t>
  </si>
  <si>
    <r>
      <t>Com a tractament primari, es disposa d'una llacuna facultativa amb un àrea de 1886 m</t>
    </r>
    <r>
      <rPr>
        <vertAlign val="superscript"/>
        <sz val="10"/>
        <rFont val="Arial"/>
        <family val="2"/>
      </rPr>
      <t>2</t>
    </r>
    <r>
      <rPr>
        <sz val="10"/>
        <rFont val="Arial"/>
        <family val="2"/>
      </rPr>
      <t>.</t>
    </r>
  </si>
  <si>
    <r>
      <t>El tractament biològic és un sistema natural que consta d'una llacuna de maduració amb una alçada de 1 m i un àrea de 525 m</t>
    </r>
    <r>
      <rPr>
        <i/>
        <vertAlign val="superscript"/>
        <sz val="10"/>
        <rFont val="Arial"/>
        <family val="2"/>
      </rPr>
      <t>2</t>
    </r>
    <r>
      <rPr>
        <i/>
        <sz val="10"/>
        <rFont val="Arial"/>
        <family val="2"/>
      </rPr>
      <t>.</t>
    </r>
  </si>
  <si>
    <r>
      <t>Dipòsit cilíndric amb fons cònic de 11,94 m</t>
    </r>
    <r>
      <rPr>
        <i/>
        <vertAlign val="superscript"/>
        <sz val="10"/>
        <rFont val="Arial"/>
        <family val="2"/>
      </rPr>
      <t xml:space="preserve">3 </t>
    </r>
    <r>
      <rPr>
        <i/>
        <sz val="10"/>
        <rFont val="Arial"/>
        <family val="2"/>
      </rPr>
      <t>de volum.</t>
    </r>
  </si>
  <si>
    <r>
      <t xml:space="preserve">Filtre percolador constituït per quatre dipòsit de PRFV de </t>
    </r>
    <r>
      <rPr>
        <i/>
        <sz val="10"/>
        <rFont val="Arial"/>
        <family val="2"/>
      </rPr>
      <t>25,37m</t>
    </r>
    <r>
      <rPr>
        <i/>
        <vertAlign val="superscript"/>
        <sz val="10"/>
        <rFont val="Arial"/>
        <family val="2"/>
      </rPr>
      <t>3</t>
    </r>
    <r>
      <rPr>
        <i/>
        <sz val="10"/>
        <color indexed="8"/>
        <rFont val="Arial"/>
        <family val="2"/>
      </rPr>
      <t xml:space="preserve"> de volum unitari de reblert per cada etapa (2 etapes) i una alçada de capa de 2,95 m. </t>
    </r>
  </si>
  <si>
    <t xml:space="preserve"> </t>
  </si>
  <si>
    <r>
      <t>Arqueta de 2 m</t>
    </r>
    <r>
      <rPr>
        <i/>
        <vertAlign val="superscript"/>
        <sz val="10"/>
        <rFont val="Arial"/>
        <family val="2"/>
      </rPr>
      <t>3</t>
    </r>
    <r>
      <rPr>
        <i/>
        <sz val="10"/>
        <rFont val="Arial"/>
        <family val="2"/>
      </rPr>
      <t xml:space="preserve"> amb retirada manual dels greixos.</t>
    </r>
  </si>
  <si>
    <t>SERVEIS INTEGRALS DE MANTENIMENT RUBATEC S.A.</t>
  </si>
  <si>
    <t>Tres lleres de rizocompostatge de volum total de 15m3 .</t>
  </si>
  <si>
    <t>FOTOVOLTÀICA:</t>
  </si>
  <si>
    <t xml:space="preserve">Es disposa de 28 plaques en dos strings (12+16), inversor de 10kW i potència pic de 12,6kW.  </t>
  </si>
  <si>
    <t xml:space="preserve">Es disposa de 12 plaques en un string, inversor de 5kW i potència pic de 5,4kW.  </t>
  </si>
  <si>
    <t xml:space="preserve">Es disposa de 28 plaques en dos strings (14+14), inversor de 10kW i potència pic de 12,6kW.  </t>
  </si>
  <si>
    <t xml:space="preserve">Es disposa de 24 plaques en dos strings (16+8), inversor de 8kW i potència pic de 10,8kW.  </t>
  </si>
  <si>
    <t xml:space="preserve">Es disposa de 28 plaques en dos strings (15+13), inversor de 10kW i potència pic de 12,6kW.  </t>
  </si>
  <si>
    <t xml:space="preserve">Es disposa de 16 plaques en dos strings (8+8), inversor de 6kW i potència pic de 7,2kW.  </t>
  </si>
  <si>
    <t xml:space="preserve">Es disposa de 14 plaques en dos strings (7+7), inversor de 6kW i potència pic de 6,3kW.  </t>
  </si>
  <si>
    <t xml:space="preserve">Es disposa de 28 plaques en dos strings (8+20), inversor de 10kW i potència pic de 12,6kW.  </t>
  </si>
  <si>
    <t xml:space="preserve">Es disposa de 28 plaques en dos strings (13+15), inversor de 10kW i potència pic de 12,6kW.  </t>
  </si>
  <si>
    <t xml:space="preserve">Es disposa de 6 plaques en un string, inversor de 3kW i potència pic de 2,7kW.  </t>
  </si>
  <si>
    <t xml:space="preserve">Es disposa de 20 plaques en dos strings (10+10), inversor de 8kW i potència pic de 9kW.  </t>
  </si>
  <si>
    <t xml:space="preserve">Es disposa de 20 plaques en dos strings (12+8), inversor de 8kW i potència pic de 9kW.  </t>
  </si>
  <si>
    <t>Mesurador electromagnètic DN 125 mm</t>
  </si>
  <si>
    <t>AIGUA POTABLE XARXA</t>
  </si>
  <si>
    <t xml:space="preserve">AIGUA POTABLE </t>
  </si>
  <si>
    <t>IRVE:</t>
  </si>
  <si>
    <t xml:space="preserve">Es disposa de 14 plaques en dos strings (8+6), inversor de 6kW i potència pic de 6,3kW.  </t>
  </si>
  <si>
    <t xml:space="preserve">Entre el tamís de fins i el decantador lamel·lar hi ha un tanc de laminació que disposa d'un airejador submergit i de 1+1 bombes submergides. </t>
  </si>
  <si>
    <t xml:space="preserve">Decantador estàtic lamel·lar de 2,61 m3 de volum útil i 9,93 m2 de superfície de lamel·les. 1 bomba submergida de fangs primaris.  </t>
  </si>
  <si>
    <t>2 bombes submergides</t>
  </si>
  <si>
    <t>1+1 bombes helicoïdals</t>
  </si>
  <si>
    <t>SISTEMA DE SANEJAMENT DE CORNUDELLA DE MONTSANT</t>
  </si>
  <si>
    <t>Cargol d'Arquímedes</t>
  </si>
  <si>
    <t xml:space="preserve">Airejador sumergible al reactor 1 i 2. El control de l'aeració es fa mitjançant redox. </t>
  </si>
  <si>
    <t xml:space="preserve">1+1 bombes submergides per etapa.   </t>
  </si>
  <si>
    <t>1+1 bombes submergides per etapa.</t>
  </si>
  <si>
    <t>1+1 bombes de tipus helicoïdal</t>
  </si>
  <si>
    <t xml:space="preserve">1+1 bombes de tipus helicoïdal </t>
  </si>
  <si>
    <t xml:space="preserve">1+1 bombes de tipus helicoïdal  </t>
  </si>
  <si>
    <t xml:space="preserve">2 bombes submergides </t>
  </si>
  <si>
    <t>Cargol helicoïdal</t>
  </si>
  <si>
    <t xml:space="preserve">Cargol transportador de sorres </t>
  </si>
  <si>
    <t>Bomba que impulsa els greixos cap al tamís, per la seva eliminació amb el desbast.</t>
  </si>
  <si>
    <t>1+1 bombes submergides per reactor</t>
  </si>
  <si>
    <t xml:space="preserve">EB Mines: Pou d'entrada amb reixa de gruixos manual, de 50 mm de pas, pou de bombament EB Poble amb 1+1 bombes, i arqueta vàvules.
EB Poble: Pou d'entrada amb reixa de gruixos manual, de 50 mm de pas, pou de bombament EB Poble amb 1+1 bombes, i arqueta vàvules. </t>
  </si>
  <si>
    <t>Col·lectors en alta:
- Impulsió: 175m de EB Poble a arqueta dèscarrega
- Impulsió: 1015m de EB Mines a arqueta dèscarrega
- Gravetat: 1092m de l'arqueta de dèscarrega al EB EDAR
Col·lector sortida: 175m</t>
  </si>
  <si>
    <t>Reixa de gruixos manual de 50 mm de pas</t>
  </si>
  <si>
    <t>Recirculació a filtre de l'aigua tractada amb una bomba d'esgotament.</t>
  </si>
  <si>
    <t xml:space="preserve">Es disposa de 16 plaques en dos strings (8+8), inversor de 10kW i potència pic de 7,2kW.  </t>
  </si>
  <si>
    <t xml:space="preserve">El decantador secundari suporta en la seva part superior el filtre percolador. El filtre funciona en una sola etapa mitjançant les dues bombes de recirculació, les quals estan instal·lades en dues arquetes diferents. </t>
  </si>
  <si>
    <t>Decantador secundari de flux vertical de 12,57m2 i 27,95 m3 de volum.
1 bomba de cargol helicoïdal de fangs en excés</t>
  </si>
  <si>
    <r>
      <t>Filtre percolador constituït de PRFV de 47,10 m</t>
    </r>
    <r>
      <rPr>
        <i/>
        <vertAlign val="superscript"/>
        <sz val="10"/>
        <rFont val="Arial"/>
        <family val="2"/>
      </rPr>
      <t>3</t>
    </r>
    <r>
      <rPr>
        <i/>
        <sz val="10"/>
        <rFont val="Arial"/>
        <family val="2"/>
      </rPr>
      <t xml:space="preserve"> de volum i una alçada de capa de 4 m.  Disposa de boca d'home.</t>
    </r>
  </si>
  <si>
    <t>Ventilador centrífug d'alta pressió de flux ascendent.</t>
  </si>
  <si>
    <t>Pou d'entrada + pou 1+1 bombes submergibles + arqueta vàlvules.</t>
  </si>
  <si>
    <t xml:space="preserve">Col·lectors en alta:
- Gravetat: 518,23m col·lector principal
- Gravetat: 55,7m col·lector ramal de EB Poble a arqueta dèscarrega
Col·lector sortida: 60m </t>
  </si>
  <si>
    <t xml:space="preserve">Sistema de desinfecció per cloració de l'aigua de serveis </t>
  </si>
  <si>
    <t>Dipòsit d'aigua de 1m3 de PRFV que s'emplena amb camió cisterna per a ús higiènic però no apta per a consum humà.</t>
  </si>
  <si>
    <r>
      <t>Tamís amb reixa inclinada semicilíndrica de 2 mm de pas amb un vis sens fi. Evacuació de residus assecats a contenidor de 0,1 m</t>
    </r>
    <r>
      <rPr>
        <i/>
        <vertAlign val="superscript"/>
        <sz val="10"/>
        <rFont val="Arial"/>
        <family val="2"/>
      </rPr>
      <t>3</t>
    </r>
    <r>
      <rPr>
        <i/>
        <sz val="10"/>
        <rFont val="Arial"/>
        <family val="2"/>
      </rPr>
      <t>.</t>
    </r>
  </si>
  <si>
    <r>
      <t>Dipòsit de 1,70 m</t>
    </r>
    <r>
      <rPr>
        <i/>
        <vertAlign val="superscript"/>
        <sz val="10"/>
        <rFont val="Arial"/>
        <family val="2"/>
      </rPr>
      <t>3</t>
    </r>
    <r>
      <rPr>
        <i/>
        <sz val="10"/>
        <rFont val="Arial"/>
        <family val="2"/>
      </rPr>
      <t xml:space="preserve"> amb retirada manual dels greixos.</t>
    </r>
  </si>
  <si>
    <t xml:space="preserve">1 bomba d'emulsió + 1 bomba submergible </t>
  </si>
  <si>
    <t xml:space="preserve">Graella de 16 difusors de membrana cadascuna
1+1 bufadors </t>
  </si>
  <si>
    <t xml:space="preserve">Graella de 24 difusors de membrana. 
1+1 bufadors </t>
  </si>
  <si>
    <r>
      <t>Dipòsit cilíndric amb fons cònic de 7,93 m</t>
    </r>
    <r>
      <rPr>
        <i/>
        <vertAlign val="superscript"/>
        <sz val="10"/>
        <rFont val="Arial"/>
        <family val="2"/>
      </rPr>
      <t>3</t>
    </r>
  </si>
  <si>
    <t>Decantador secundari estàtic de 18,69 m3  i 3 m de diàmetre. Recollida de flotants de tipus skimmer.</t>
  </si>
  <si>
    <t>Decantador secundari estàtic de 48,21 m3 i 5 m de diàmetre. Recollida de flotants de tipus skimmer.</t>
  </si>
  <si>
    <r>
      <t>Dipòsit cilíndric amb fons cònic de 7,93 m</t>
    </r>
    <r>
      <rPr>
        <i/>
        <vertAlign val="superscript"/>
        <sz val="10"/>
        <rFont val="Arial"/>
        <family val="2"/>
      </rPr>
      <t>3</t>
    </r>
    <r>
      <rPr>
        <i/>
        <sz val="10"/>
        <rFont val="Arial"/>
        <family val="2"/>
      </rPr>
      <t xml:space="preserve">. </t>
    </r>
  </si>
  <si>
    <t>Seft STV/C100.</t>
  </si>
  <si>
    <t xml:space="preserve">Es disposa de 39 plaques en dos strings (20+19), inversor de 15kW i potència pic de 17,55kW.  </t>
  </si>
  <si>
    <t xml:space="preserve">Torre de contacte amb carbó actiu </t>
  </si>
  <si>
    <t>L'aigua industrial, es desinfecta amb hipoclorit sòdic.</t>
  </si>
  <si>
    <r>
      <t>Tamís amb reixa inclinada semicilíndrica de 2 mm de pas amb un vis sens fi. Evacuació de residus a contenidor de 0,1 m</t>
    </r>
    <r>
      <rPr>
        <i/>
        <vertAlign val="superscript"/>
        <sz val="10"/>
        <rFont val="Arial"/>
        <family val="2"/>
      </rPr>
      <t>3</t>
    </r>
    <r>
      <rPr>
        <i/>
        <sz val="10"/>
        <rFont val="Arial"/>
        <family val="2"/>
      </rPr>
      <t>.</t>
    </r>
  </si>
  <si>
    <t>Col·lector sortida: 43 m.</t>
  </si>
  <si>
    <t xml:space="preserve">Col·lectors en alta:
- Gravetat: 338m col·lector fins EB
- Impulsió: 708m de EB fins a l'EDAR
Col·lector sortida: 160m </t>
  </si>
  <si>
    <r>
      <t>Arqueta de 2 m</t>
    </r>
    <r>
      <rPr>
        <i/>
        <vertAlign val="superscript"/>
        <sz val="10"/>
        <rFont val="Arial"/>
        <family val="2"/>
      </rPr>
      <t xml:space="preserve">3  </t>
    </r>
    <r>
      <rPr>
        <i/>
        <sz val="10"/>
        <rFont val="Arial"/>
        <family val="2"/>
      </rPr>
      <t>amb retirada manual dels greixos.</t>
    </r>
  </si>
  <si>
    <r>
      <t>Reactor biològic circular d'aeració a baixa càrrega de 190 m</t>
    </r>
    <r>
      <rPr>
        <i/>
        <vertAlign val="superscript"/>
        <sz val="10"/>
        <rFont val="Arial"/>
        <family val="2"/>
      </rPr>
      <t>3</t>
    </r>
    <r>
      <rPr>
        <i/>
        <sz val="10"/>
        <rFont val="Arial"/>
        <family val="2"/>
      </rPr>
      <t>. Agitador submergit.</t>
    </r>
  </si>
  <si>
    <r>
      <t>Reactor biològic circular d'aeració a baixa càrrega de 396,4 m</t>
    </r>
    <r>
      <rPr>
        <i/>
        <vertAlign val="superscript"/>
        <sz val="10"/>
        <rFont val="Arial"/>
        <family val="2"/>
      </rPr>
      <t>3</t>
    </r>
    <r>
      <rPr>
        <i/>
        <sz val="10"/>
        <rFont val="Arial"/>
        <family val="2"/>
      </rPr>
      <t xml:space="preserve">.  Agitador submergit. </t>
    </r>
  </si>
  <si>
    <t xml:space="preserve">Graella de 24 difusors de membrana cadascuna
2+1 bufadors </t>
  </si>
  <si>
    <t xml:space="preserve">1+1 bombes submergides </t>
  </si>
  <si>
    <t>Huber Rotamat R03</t>
  </si>
  <si>
    <t>Dipòsit d'aigua de 5m3 de PRFV que s'emplena amb camió cisterna per a ús higiènic però no apta per a consum humà.</t>
  </si>
  <si>
    <r>
      <t>Dipòsit cilíndric amb fons cònic de 40 m</t>
    </r>
    <r>
      <rPr>
        <i/>
        <vertAlign val="superscript"/>
        <sz val="10"/>
        <rFont val="Arial"/>
        <family val="2"/>
      </rPr>
      <t>3</t>
    </r>
    <r>
      <rPr>
        <i/>
        <sz val="10"/>
        <rFont val="Arial"/>
        <family val="2"/>
      </rPr>
      <t xml:space="preserve"> </t>
    </r>
  </si>
  <si>
    <r>
      <t>Decantador secundari estàtic de 52,71m</t>
    </r>
    <r>
      <rPr>
        <i/>
        <vertAlign val="superscript"/>
        <sz val="10"/>
        <rFont val="Arial"/>
        <family val="2"/>
      </rPr>
      <t>3</t>
    </r>
    <r>
      <rPr>
        <i/>
        <sz val="10"/>
        <rFont val="Arial"/>
        <family val="2"/>
      </rPr>
      <t xml:space="preserve"> i 5,5m de diàmetre. Recollida de flotants de tipus skimmer.</t>
    </r>
  </si>
  <si>
    <t>Reactor biològic circular d'aeració a baixa càrrega de 266,48 m3.  Agitador submergit.</t>
  </si>
  <si>
    <t xml:space="preserve">Col·lectors en alta:
- Gravetat: 320m col·lector del nucli urbà
- Gravetat: 230m col·lector del polígon
                                                                                                                     </t>
  </si>
  <si>
    <t>Tamís amb reixa inclinada semicilíndrica de 3 mm de pas amb un vis sens fi. Evacuació de residus a contenidor de 5 m3.</t>
  </si>
  <si>
    <r>
      <t>El tractament biològic antic és de fangs activats que funciona en règim de mescla complerta. El reactor biològic és de geometria quadrada, té un volum de 410 m</t>
    </r>
    <r>
      <rPr>
        <i/>
        <vertAlign val="superscript"/>
        <sz val="10"/>
        <rFont val="Arial"/>
        <family val="2"/>
      </rPr>
      <t xml:space="preserve">3 </t>
    </r>
    <r>
      <rPr>
        <i/>
        <sz val="10"/>
        <rFont val="Arial"/>
        <family val="2"/>
      </rPr>
      <t xml:space="preserve">i disposa d'un agitador submergit.
</t>
    </r>
  </si>
  <si>
    <t xml:space="preserve">1 bomba submergible </t>
  </si>
  <si>
    <r>
      <t>Decantador secundari de planta quadrada de 81 m</t>
    </r>
    <r>
      <rPr>
        <i/>
        <vertAlign val="superscript"/>
        <sz val="10"/>
        <rFont val="Arial"/>
        <family val="2"/>
      </rPr>
      <t>2</t>
    </r>
    <r>
      <rPr>
        <i/>
        <sz val="10"/>
        <rFont val="Arial"/>
        <family val="2"/>
      </rPr>
      <t xml:space="preserve"> i 153,9 m</t>
    </r>
    <r>
      <rPr>
        <i/>
        <vertAlign val="superscript"/>
        <sz val="10"/>
        <rFont val="Arial"/>
        <family val="2"/>
      </rPr>
      <t xml:space="preserve">3
</t>
    </r>
    <r>
      <rPr>
        <i/>
        <sz val="10"/>
        <rFont val="Arial"/>
        <family val="2"/>
      </rPr>
      <t>Recollida de flotants de tipus skimmer.</t>
    </r>
  </si>
  <si>
    <r>
      <t>Es disposa de dos reactors biològics: el tractament antic es dur a terme només a un d'ells, i l'altre reactor biològic es tracta d'un sistema MBR. El sistema MBR està format per 3 mòduls de membranes planes ubicades a l'interior del reactor biològic. Cada mòdul comté 400 membranes (superficie filtrant 1200m</t>
    </r>
    <r>
      <rPr>
        <vertAlign val="superscript"/>
        <sz val="10"/>
        <rFont val="Arial"/>
        <family val="2"/>
      </rPr>
      <t>2</t>
    </r>
    <r>
      <rPr>
        <sz val="10"/>
        <rFont val="Arial"/>
        <family val="2"/>
      </rPr>
      <t xml:space="preserve">). L'aigua neta es filtrada per dues bombes de permeat (1+1) fins a la sortida de planta. L'aeració del reactor del MBR es realitza mitjaçant 2 bufadors (1+1), que airegen el difusors de les membranes i els 12 difusors plans Aerostrip. L'aeració de les membranes es continua. L'aeració dels difusors plans es regeix per consigna redox. El cabal d'aire i el cabal de permeat es regulen a través del scada mitjançant variador de freqüència. Els dos reactors biològics disposen de sondes de nivell radar, que governen l'apertura i tancament de les dues vàlvules motoritzades que donen entrada a l'aigua residual des de l'scada.  Pel sistema de neteja diposa d'una bomba  d'emplenat del producte al tant de dosificació de hipoclorit sòdic, amb variador de freqüència i també per a l'emplenat de les membranes. </t>
    </r>
  </si>
  <si>
    <t>Dipòsit quadrat de 108,8 m3. Disposa d'un agitador submergit.</t>
  </si>
  <si>
    <t>Pou d'entrada + pou 1+1 bombes submergibles</t>
  </si>
  <si>
    <t xml:space="preserve">Col·lector sortida: 143m </t>
  </si>
  <si>
    <t xml:space="preserve">Reactor biològic circular d'aeració a baixa càrrega de 172,56 m3. Agitador submergit. </t>
  </si>
  <si>
    <t xml:space="preserve">Col·lectors en alta:
- Gravetat: 115m col·lector fins a EB
- Gravetat: 46m col·lector fins a EB
- Impulsió: 347m de EB fins arqueta trencament de càrrega
- Gravetat: 857m de l'arqueta de trencament de càrrega a l'EDAR
</t>
  </si>
  <si>
    <t xml:space="preserve">Reactor biològic circular d'aeració a baixa càrrega de 205,1 m3. Agitador submergit. </t>
  </si>
  <si>
    <t>Decantador secundari estàtic de 30,42 m3  i 3,5 m de diàmetre. Recollida de flotants de tipus skimmer.</t>
  </si>
  <si>
    <t>Tancs Imhoff de 4 m3 de volum unitari</t>
  </si>
  <si>
    <r>
      <t>Filtre percolador constituït per quatre dipòsits de PRFV de 25,37m</t>
    </r>
    <r>
      <rPr>
        <i/>
        <vertAlign val="superscript"/>
        <sz val="10"/>
        <color indexed="8"/>
        <rFont val="Arial"/>
        <family val="2"/>
      </rPr>
      <t>3</t>
    </r>
    <r>
      <rPr>
        <i/>
        <sz val="10"/>
        <color indexed="8"/>
        <rFont val="Arial"/>
        <family val="2"/>
      </rPr>
      <t xml:space="preserve"> de volum unitari de reblert per cada etapa (2 etapes) i una alçada de capa de 2,95 m. </t>
    </r>
  </si>
  <si>
    <t xml:space="preserve">La circulació de l’aire es realitza de manera natural amb unes reixes situades a la part inferior dels filtres percoladors a contracorrent de l’aigua. L’entrada al tractament biològic es realitza mitjançant el bombament de l’aigua des d’una arqueta de bombament i recirculació
</t>
  </si>
  <si>
    <t>Pou d'entrada amb reixa de gruixos manual, de 50mm de pas i pou de bombament amb 1+1 bombes.</t>
  </si>
  <si>
    <t xml:space="preserve">EB 1: Pou d'entrada amb reixa de gruixos manual, de 50 mm de pas, pou de bombament EB Poble amb 1+1 bombes, i arqueta vàvules.
EB 2: Pou d'entrada amb reixa de gruixos manual, de 50 mm de pas, pou de bombament EB Poble amb 1+1 bombes, i arqueta vàvules. </t>
  </si>
  <si>
    <t xml:space="preserve">Col·lectors en alta:
- Impulsió: 113m de EB fins arqueta trencament càrrega 
Col·lector sortida: 63m </t>
  </si>
  <si>
    <t xml:space="preserve">Col·lectors en alta:
- Impulsió: 212m de EB1 fins col·lector en baixa 
- Impulsió: 466 de l'EB2 a l'EDAR
Col·lector sortida: 137m </t>
  </si>
  <si>
    <t xml:space="preserve">Filtre percolador constituït per quatre dipòsits de PRFV de 36,64m3 de volum unitari de reblert per cada etapa (2 etapes) i una alçada de capa de 4,26 m. </t>
  </si>
  <si>
    <t xml:space="preserve">Decantador secundari de flux vertical de 8,83m2 i 22,50 m3.
1 bomba submergida de fangs en excés </t>
  </si>
  <si>
    <t xml:space="preserve">Decantador secundari de flux vertical de 8,83m2 i 11,70 m3
1 bomba submergida de fangs en excés </t>
  </si>
  <si>
    <t xml:space="preserve">Col·lector sortida: 4m </t>
  </si>
  <si>
    <t xml:space="preserve">Sistema format per 6 plaques amb potència màxima 280W, amb inversor i bateries de plom-àcid </t>
  </si>
  <si>
    <r>
      <t>Aiguamoll construït de flux lliure amb un àrea de 113 m</t>
    </r>
    <r>
      <rPr>
        <i/>
        <vertAlign val="superscript"/>
        <sz val="10"/>
        <rFont val="Arial"/>
        <family val="2"/>
      </rPr>
      <t xml:space="preserve">2 </t>
    </r>
  </si>
  <si>
    <t xml:space="preserve">Col·lectors en alta:
- Gravetat: 275m
Col·lector sortida:13m </t>
  </si>
  <si>
    <r>
      <t>Dipòsit cilíndric amb fons cònic de 7,93 m</t>
    </r>
    <r>
      <rPr>
        <i/>
        <vertAlign val="superscript"/>
        <sz val="10"/>
        <rFont val="Arial"/>
        <family val="2"/>
      </rPr>
      <t xml:space="preserve">3 </t>
    </r>
  </si>
  <si>
    <t xml:space="preserve">Col·lectors en alta:
- Impulsió: 196m de l'EB a l'arqueta de descàrrega
- Gravetat: 159m de l'arqueta de descàrrega a l'EDAR
Col·lector sortida:75m </t>
  </si>
  <si>
    <t xml:space="preserve">Reactor biològic circular d'aeració a baixa càrrega de 256 m3. Agitador submergit. </t>
  </si>
  <si>
    <t xml:space="preserve">Col·lector sortida: 55m </t>
  </si>
  <si>
    <t xml:space="preserve">Reactor biològic circular d'aeració a baixa càrrega de 376 m3. Agitador submergit.  </t>
  </si>
  <si>
    <t xml:space="preserve">Graella de 32 difusors de membrana. 
1+1 bufadors </t>
  </si>
  <si>
    <t>Decantador secundari estàtic de 25,36 m3  i 3,5 m de diàmetre. Recollida de flotants de tipus skimmer.</t>
  </si>
  <si>
    <t xml:space="preserve">Col·lectors en alta:
- Gravetat: 140m fins a l'EB
- Impulsió: 320m de l'EB fins a l'EDAR
Col·lector sortida: 159m </t>
  </si>
  <si>
    <t xml:space="preserve">Decantador secundari de flux vertical de 8,83m2 i 19,95 m3.
1 bomba submergida de fangs en excés </t>
  </si>
  <si>
    <t xml:space="preserve">Col·lectors en alta:
- Gravetat: 199m 
Col·lector sortida: 36m </t>
  </si>
  <si>
    <t>Filtre percolador constituït de PRFV de 35,33 m3 de volum i una alçada de capa de 3 m.  Disposa de boca d'home.</t>
  </si>
  <si>
    <t>Ventilador centrífug d'alta pressió de flux ascendent</t>
  </si>
  <si>
    <r>
      <t>Dipòsit cilíndric amb fons cònic de 7,93 m</t>
    </r>
    <r>
      <rPr>
        <i/>
        <vertAlign val="superscript"/>
        <sz val="10"/>
        <rFont val="Arial"/>
        <family val="2"/>
      </rPr>
      <t>3</t>
    </r>
    <r>
      <rPr>
        <i/>
        <sz val="10"/>
        <rFont val="Arial"/>
        <family val="2"/>
      </rPr>
      <t xml:space="preserve"> </t>
    </r>
  </si>
  <si>
    <t xml:space="preserve">Col·lectors en alta:
- Gravetat: 355m 
Col·lector sortida: 26m </t>
  </si>
  <si>
    <r>
      <t>Dipòsit de 0,47 m</t>
    </r>
    <r>
      <rPr>
        <i/>
        <vertAlign val="superscript"/>
        <sz val="10"/>
        <rFont val="Arial"/>
        <family val="2"/>
      </rPr>
      <t>3</t>
    </r>
    <r>
      <rPr>
        <i/>
        <sz val="10"/>
        <rFont val="Arial"/>
        <family val="2"/>
      </rPr>
      <t xml:space="preserve"> amb retirada manual dels greixos.</t>
    </r>
  </si>
  <si>
    <t xml:space="preserve">Reactor biològic circular d'aeració a baixa càrrega de 203 m3. Agitador submergit.  </t>
  </si>
  <si>
    <t xml:space="preserve">Graella de 12 difusors de membrana. 
1+1 bufadors </t>
  </si>
  <si>
    <t xml:space="preserve">Decantador secundari estàtic de 12,82 m3  i 3 m de diàmetre. Recollida de flotants de tipus skimmer.
</t>
  </si>
  <si>
    <t xml:space="preserve">Col·lectors en alta:
- Gravetat 1: 155m 
- Gravetat 2: 412m 
Col·lector sortida: 20m </t>
  </si>
  <si>
    <t>Filtre percolador constituït de PRFV de 23,55 m3 de volum i una alçada de capa de 2 m.  Disposa de boca d'home.</t>
  </si>
  <si>
    <t>Decantador secundari de flux vertical de 7,07m2 i 12,53 m3 de volum.
1 bomba de cargol helicoïdal de fangs en excés</t>
  </si>
  <si>
    <t xml:space="preserve">Col·lectors en alta:
- Impulsió: 402m de l'EB1 al EB2
- Impulsió: 258m de l'EB2 a l'arqueta de trencament de càrrega
- Gravetat: 528m de l'arqueta de trencament de càrrega a l'EDAR
Col·lector sortida:206m </t>
  </si>
  <si>
    <r>
      <t>Tamís rotatiu, de neteja automàtica, amb pas de 3 mm. El residu és compactat i transportat mitjançant un cargol compactador cap a un contenidor de 0,1 m</t>
    </r>
    <r>
      <rPr>
        <i/>
        <vertAlign val="superscript"/>
        <sz val="10"/>
        <rFont val="Arial"/>
        <family val="2"/>
      </rPr>
      <t>3</t>
    </r>
    <r>
      <rPr>
        <i/>
        <sz val="10"/>
        <rFont val="Arial"/>
        <family val="2"/>
      </rPr>
      <t>.</t>
    </r>
  </si>
  <si>
    <r>
      <t>Abans del tamissat, es disposa d'un pou de gruixos, amb un volum útil de 4m</t>
    </r>
    <r>
      <rPr>
        <vertAlign val="superscript"/>
        <sz val="10"/>
        <rFont val="Arial"/>
        <family val="2"/>
      </rPr>
      <t>3</t>
    </r>
    <r>
      <rPr>
        <sz val="10"/>
        <rFont val="Arial"/>
        <family val="2"/>
      </rPr>
      <t>, on hi ha instal·lada una cullera bivalva per extreure els sòlids retinguts.  
Equip compacte tamís-dessorrador - desgreixador.</t>
    </r>
  </si>
  <si>
    <t xml:space="preserve">El tractament biològic és de fangs activats d'aeració perllongada, amb nitrificació - desnitrificació i eliminació de fòsfor en reactors biològics circular  de 225 m3. Agitador submergit.  </t>
  </si>
  <si>
    <t xml:space="preserve">Graella de 70 difusors de membrana per reactor
2+1 bufadors </t>
  </si>
  <si>
    <t>2 Decantadors secundaris estàtics de 51,33 m3  i 5,9 m de diàmetre. Recollida de flotants de tipus skimmer.</t>
  </si>
  <si>
    <r>
      <t>Dipòsit circular amb un diàmetre interior de 5 m, una alçada màxima d'aigua de 3,4 m i un volum de 65 m</t>
    </r>
    <r>
      <rPr>
        <i/>
        <vertAlign val="superscript"/>
        <sz val="10"/>
        <rFont val="Arial"/>
        <family val="2"/>
      </rPr>
      <t>3</t>
    </r>
    <r>
      <rPr>
        <i/>
        <sz val="10"/>
        <rFont val="Arial"/>
        <family val="2"/>
      </rPr>
      <t>. Disposa d'un pont espessidor.</t>
    </r>
  </si>
  <si>
    <t xml:space="preserve">EDAR: 35 plaques en tres strings (11+12+12), inversor de 25kW i potència pic de 15,75kW. 
EB Sortetes: 5 plaques en un string, inversor de 3kW i potència pic de 2,25kW.  </t>
  </si>
  <si>
    <t xml:space="preserve">EB1 Sortetes: Pou d'entrada amb reixa de gruixos manual, de 50 mm de pas, pou de bombament EB Poble amb 1+1 bombes, i arqueta vàvules.
EB2 Oliver Gros: Pou d'entrada amb reixa de gruixos manual, de 50 mm de pas, pou de bombament EB Poble amb 1+1 bombes, i arqueta vàvules. </t>
  </si>
  <si>
    <t>Decantador secundari de flux vertical de 7,07m2 i 10,06 m3 de volum.
1 bomba de cargol helicoïdal de fangs en excés</t>
  </si>
  <si>
    <t>ALFA LAVAL ALDEC20 de 6m3/h. Sitja 25m3</t>
  </si>
  <si>
    <r>
      <t>PIERALISI BABY 1 de 1-2 m</t>
    </r>
    <r>
      <rPr>
        <i/>
        <vertAlign val="superscript"/>
        <sz val="10"/>
        <rFont val="Arial"/>
        <family val="2"/>
      </rPr>
      <t>3</t>
    </r>
    <r>
      <rPr>
        <i/>
        <sz val="10"/>
        <rFont val="Arial"/>
        <family val="2"/>
      </rPr>
      <t>/h. Contenidor 5m3.</t>
    </r>
  </si>
  <si>
    <r>
      <t>PIERALISI BABY 2 de 2m</t>
    </r>
    <r>
      <rPr>
        <i/>
        <vertAlign val="superscript"/>
        <sz val="10"/>
        <color indexed="8"/>
        <rFont val="Arial"/>
        <family val="2"/>
      </rPr>
      <t>3</t>
    </r>
    <r>
      <rPr>
        <i/>
        <sz val="10"/>
        <color indexed="8"/>
        <rFont val="Arial"/>
        <family val="2"/>
      </rPr>
      <t>/h. Sitja de 25m3</t>
    </r>
  </si>
  <si>
    <t>SUBMINISTRAMENT ELÈCTRIC:</t>
  </si>
  <si>
    <t>Disposa d'un grup electrogen FG Wilson XD80P2 amb un dipòsit de combustible de 2m3</t>
  </si>
  <si>
    <t>BIODISCS</t>
  </si>
  <si>
    <t>lamelars (equip compacte amb els biodiscs)</t>
  </si>
  <si>
    <t>dos diposits laminadors decantadors en serie. 40 m3</t>
  </si>
  <si>
    <t>equip compacte pretractament</t>
  </si>
  <si>
    <t>Hi ha un dipòsit acumulador des d'on es treu el fang líquid.</t>
  </si>
  <si>
    <t>manual a EB</t>
  </si>
  <si>
    <t xml:space="preserve">doble cambra, amb reixes manuals. </t>
  </si>
  <si>
    <t>Un bombeig extenr on arriben els dos col·lectors del poble. Disposa de reixes de gruixos i 3 bombes per conduir l’aigua a la EDAR. El bombamen trenca càrrega i el col·lector, ja en gravetat, passa via sifó sota la carretera i entra a EDAR.</t>
  </si>
  <si>
    <t>recinte acumulador</t>
  </si>
  <si>
    <t>UTE CALAF-CEMSA-FACSA</t>
  </si>
  <si>
    <t xml:space="preserve">fora de servei </t>
  </si>
  <si>
    <t>fora de servei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</si>
</sst>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 ;\(\$#,##0\)"/>
  </numFmts>
  <fonts count="31" x14ac:knownFonts="1">
    <font>
      <sz val="10"/>
      <name val="Arial"/>
    </font>
    <font>
      <sz val="10"/>
      <name val="Arial"/>
      <family val="2"/>
    </font>
    <font>
      <b/>
      <sz val="18"/>
      <color indexed="24"/>
      <name val="Arial"/>
      <family val="2"/>
    </font>
    <font>
      <b/>
      <sz val="12"/>
      <color indexed="24"/>
      <name val="Arial"/>
      <family val="2"/>
    </font>
    <font>
      <sz val="10"/>
      <color indexed="24"/>
      <name val="Arial"/>
      <family val="2"/>
    </font>
    <font>
      <sz val="10"/>
      <color indexed="22"/>
      <name val="MS Sans Serif"/>
      <family val="2"/>
    </font>
    <font>
      <b/>
      <sz val="14"/>
      <name val="Arial"/>
      <family val="2"/>
    </font>
    <font>
      <b/>
      <sz val="12"/>
      <name val="Arial"/>
      <family val="2"/>
    </font>
    <font>
      <b/>
      <sz val="10"/>
      <name val="Arial"/>
      <family val="2"/>
    </font>
    <font>
      <i/>
      <sz val="10"/>
      <name val="Arial"/>
      <family val="2"/>
    </font>
    <font>
      <i/>
      <vertAlign val="superscript"/>
      <sz val="10"/>
      <name val="Arial"/>
      <family val="2"/>
    </font>
    <font>
      <b/>
      <sz val="8"/>
      <name val="Arial"/>
      <family val="2"/>
    </font>
    <font>
      <sz val="7"/>
      <name val="Arial"/>
      <family val="2"/>
    </font>
    <font>
      <i/>
      <sz val="10"/>
      <color indexed="8"/>
      <name val="Arial"/>
      <family val="2"/>
    </font>
    <font>
      <i/>
      <vertAlign val="superscript"/>
      <sz val="10"/>
      <color indexed="8"/>
      <name val="Arial"/>
      <family val="2"/>
    </font>
    <font>
      <vertAlign val="superscript"/>
      <sz val="10"/>
      <name val="Arial"/>
      <family val="2"/>
    </font>
    <font>
      <b/>
      <sz val="10"/>
      <name val="Arial"/>
      <family val="2"/>
    </font>
    <font>
      <i/>
      <sz val="10"/>
      <name val="Arial"/>
      <family val="2"/>
    </font>
    <font>
      <sz val="10"/>
      <color indexed="10"/>
      <name val="Arial"/>
      <family val="2"/>
    </font>
    <font>
      <sz val="10"/>
      <color indexed="8"/>
      <name val="Arial"/>
      <family val="2"/>
    </font>
    <font>
      <sz val="7"/>
      <color indexed="8"/>
      <name val="Arial"/>
      <family val="2"/>
    </font>
    <font>
      <b/>
      <sz val="10"/>
      <color indexed="8"/>
      <name val="Arial"/>
      <family val="2"/>
    </font>
    <font>
      <i/>
      <sz val="10"/>
      <color indexed="8"/>
      <name val="Arial"/>
      <family val="2"/>
    </font>
    <font>
      <i/>
      <sz val="10"/>
      <color indexed="10"/>
      <name val="Arial"/>
      <family val="2"/>
    </font>
    <font>
      <sz val="8"/>
      <name val="Arial"/>
      <family val="2"/>
    </font>
    <font>
      <sz val="10"/>
      <name val="Arial"/>
      <family val="2"/>
    </font>
    <font>
      <sz val="9"/>
      <name val="Arial"/>
      <family val="2"/>
    </font>
    <font>
      <i/>
      <sz val="10"/>
      <color rgb="FFFF0000"/>
      <name val="Arial"/>
      <family val="2"/>
    </font>
    <font>
      <i/>
      <sz val="10"/>
      <color rgb="FF00B050"/>
      <name val="Arial"/>
      <family val="2"/>
    </font>
    <font>
      <i/>
      <sz val="10"/>
      <color theme="1"/>
      <name val="Arial"/>
      <family val="2"/>
    </font>
    <font>
      <sz val="10"/>
      <color rgb="FF00B05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0">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165" fontId="4" fillId="0" borderId="0" applyFont="0" applyFill="0" applyBorder="0" applyAlignment="0" applyProtection="0"/>
    <xf numFmtId="3" fontId="5" fillId="0" borderId="0" applyFont="0" applyFill="0" applyBorder="0" applyAlignment="0" applyProtection="0"/>
    <xf numFmtId="0" fontId="4" fillId="0" borderId="1" applyNumberFormat="0" applyFont="0" applyFill="0" applyAlignment="0" applyProtection="0"/>
  </cellStyleXfs>
  <cellXfs count="433">
    <xf numFmtId="0" fontId="0" fillId="0" borderId="0" xfId="0"/>
    <xf numFmtId="0" fontId="8" fillId="0" borderId="0" xfId="0" applyFont="1"/>
    <xf numFmtId="0" fontId="8" fillId="2" borderId="0" xfId="0" applyFont="1" applyFill="1" applyAlignment="1">
      <alignment horizontal="left"/>
    </xf>
    <xf numFmtId="0" fontId="9" fillId="0" borderId="2" xfId="0" applyFont="1" applyBorder="1" applyAlignment="1">
      <alignment horizontal="center"/>
    </xf>
    <xf numFmtId="3" fontId="9" fillId="0" borderId="2" xfId="0" applyNumberFormat="1" applyFont="1" applyBorder="1" applyAlignment="1">
      <alignment horizontal="center"/>
    </xf>
    <xf numFmtId="0" fontId="9" fillId="0" borderId="0" xfId="0" applyFont="1"/>
    <xf numFmtId="0" fontId="8" fillId="0" borderId="0" xfId="0" applyFont="1" applyAlignment="1">
      <alignment horizontal="center"/>
    </xf>
    <xf numFmtId="0" fontId="8" fillId="0" borderId="3" xfId="0" applyFont="1" applyBorder="1" applyAlignment="1">
      <alignment horizontal="center"/>
    </xf>
    <xf numFmtId="0" fontId="0" fillId="0" borderId="0" xfId="0" applyAlignment="1">
      <alignment vertical="center"/>
    </xf>
    <xf numFmtId="0" fontId="8" fillId="0" borderId="2" xfId="0" applyFont="1" applyBorder="1" applyAlignment="1">
      <alignment horizontal="center" vertical="center"/>
    </xf>
    <xf numFmtId="3" fontId="9" fillId="0" borderId="0" xfId="0" applyNumberFormat="1" applyFont="1"/>
    <xf numFmtId="0" fontId="8" fillId="0" borderId="2" xfId="0" applyFont="1" applyBorder="1" applyAlignment="1">
      <alignment horizontal="center"/>
    </xf>
    <xf numFmtId="3" fontId="9" fillId="0" borderId="0" xfId="0" applyNumberFormat="1" applyFont="1" applyAlignment="1">
      <alignment horizontal="center"/>
    </xf>
    <xf numFmtId="0" fontId="11" fillId="0" borderId="0" xfId="0" applyFont="1"/>
    <xf numFmtId="0" fontId="9" fillId="0" borderId="0" xfId="0" applyFont="1" applyAlignment="1">
      <alignment horizontal="left"/>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3" borderId="0" xfId="0" applyFill="1"/>
    <xf numFmtId="0" fontId="8" fillId="3" borderId="0" xfId="0" applyFont="1" applyFill="1" applyAlignment="1">
      <alignment horizontal="center"/>
    </xf>
    <xf numFmtId="0" fontId="8" fillId="3" borderId="0" xfId="0" applyFont="1" applyFill="1"/>
    <xf numFmtId="0" fontId="8" fillId="3" borderId="2" xfId="0" applyFont="1" applyFill="1" applyBorder="1" applyAlignment="1">
      <alignment horizontal="center"/>
    </xf>
    <xf numFmtId="0" fontId="0" fillId="3" borderId="0" xfId="0" applyFill="1" applyAlignment="1">
      <alignment vertical="center"/>
    </xf>
    <xf numFmtId="0" fontId="8" fillId="3" borderId="2" xfId="0" applyFont="1" applyFill="1" applyBorder="1" applyAlignment="1">
      <alignment horizontal="center" vertical="center"/>
    </xf>
    <xf numFmtId="0" fontId="11" fillId="3" borderId="0" xfId="0" applyFont="1" applyFill="1"/>
    <xf numFmtId="0" fontId="9" fillId="3" borderId="0" xfId="0" applyFont="1" applyFill="1" applyAlignment="1">
      <alignment horizontal="left"/>
    </xf>
    <xf numFmtId="0" fontId="0" fillId="3" borderId="0" xfId="0" applyFill="1" applyAlignment="1">
      <alignment horizontal="left" vertical="center" wrapText="1"/>
    </xf>
    <xf numFmtId="0" fontId="9" fillId="3" borderId="0" xfId="0" applyFont="1" applyFill="1" applyAlignment="1">
      <alignment vertical="center" wrapText="1"/>
    </xf>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3" borderId="10" xfId="0" applyFont="1" applyFill="1" applyBorder="1"/>
    <xf numFmtId="0" fontId="9" fillId="3" borderId="11" xfId="0" applyFont="1" applyFill="1" applyBorder="1"/>
    <xf numFmtId="0" fontId="12" fillId="3" borderId="0" xfId="0" applyFont="1" applyFill="1"/>
    <xf numFmtId="0" fontId="8" fillId="3" borderId="3" xfId="0" applyFont="1" applyFill="1" applyBorder="1" applyAlignment="1">
      <alignment horizontal="center"/>
    </xf>
    <xf numFmtId="0" fontId="0" fillId="0" borderId="0" xfId="0" applyAlignment="1">
      <alignment vertical="center" wrapText="1"/>
    </xf>
    <xf numFmtId="0" fontId="9" fillId="0" borderId="0" xfId="0" applyFont="1" applyAlignment="1">
      <alignment vertical="center" wrapText="1"/>
    </xf>
    <xf numFmtId="0" fontId="9" fillId="3" borderId="2" xfId="0" quotePrefix="1" applyFont="1" applyFill="1" applyBorder="1" applyAlignment="1">
      <alignment horizontal="center"/>
    </xf>
    <xf numFmtId="0" fontId="8" fillId="3" borderId="8" xfId="0" applyFont="1" applyFill="1" applyBorder="1" applyAlignment="1">
      <alignment horizontal="left" vertical="center" wrapText="1"/>
    </xf>
    <xf numFmtId="0" fontId="0" fillId="3" borderId="8" xfId="0" applyFill="1" applyBorder="1" applyAlignment="1">
      <alignment horizontal="left" vertical="center" wrapText="1"/>
    </xf>
    <xf numFmtId="0" fontId="8" fillId="3" borderId="0" xfId="0" applyFont="1" applyFill="1" applyAlignment="1">
      <alignment vertical="center"/>
    </xf>
    <xf numFmtId="0" fontId="8" fillId="3" borderId="3" xfId="0" applyFont="1" applyFill="1" applyBorder="1" applyAlignment="1">
      <alignment horizontal="center" vertical="center"/>
    </xf>
    <xf numFmtId="0" fontId="0" fillId="0" borderId="0" xfId="0" quotePrefix="1"/>
    <xf numFmtId="0" fontId="1" fillId="0" borderId="0" xfId="0" applyFont="1" applyAlignment="1">
      <alignment vertical="center"/>
    </xf>
    <xf numFmtId="0" fontId="16" fillId="3" borderId="2" xfId="0" applyFont="1" applyFill="1" applyBorder="1" applyAlignment="1">
      <alignment horizontal="center" vertical="center"/>
    </xf>
    <xf numFmtId="0" fontId="1" fillId="0" borderId="0" xfId="0" applyFont="1"/>
    <xf numFmtId="0" fontId="16" fillId="0" borderId="2" xfId="0" applyFont="1" applyBorder="1" applyAlignment="1">
      <alignment horizontal="center"/>
    </xf>
    <xf numFmtId="0" fontId="18" fillId="3" borderId="0" xfId="0" applyFont="1" applyFill="1"/>
    <xf numFmtId="0" fontId="19" fillId="3" borderId="0" xfId="0" applyFont="1" applyFill="1" applyAlignment="1">
      <alignment vertical="center"/>
    </xf>
    <xf numFmtId="0" fontId="20" fillId="3" borderId="0" xfId="0" applyFont="1" applyFill="1" applyAlignment="1">
      <alignment vertical="center"/>
    </xf>
    <xf numFmtId="0" fontId="21" fillId="3" borderId="2" xfId="0" applyFont="1" applyFill="1" applyBorder="1" applyAlignment="1">
      <alignment horizontal="center" vertical="center"/>
    </xf>
    <xf numFmtId="0" fontId="12" fillId="3" borderId="0" xfId="0" applyFont="1" applyFill="1" applyAlignment="1">
      <alignment vertical="center"/>
    </xf>
    <xf numFmtId="0" fontId="0" fillId="3" borderId="12" xfId="0" applyFill="1" applyBorder="1"/>
    <xf numFmtId="0" fontId="19" fillId="0" borderId="0" xfId="0" applyFont="1"/>
    <xf numFmtId="0" fontId="19" fillId="0" borderId="0" xfId="0" applyFont="1" applyAlignment="1">
      <alignment vertical="center"/>
    </xf>
    <xf numFmtId="0" fontId="21" fillId="0" borderId="2" xfId="0" applyFont="1" applyBorder="1" applyAlignment="1">
      <alignment horizontal="center"/>
    </xf>
    <xf numFmtId="3" fontId="9" fillId="0" borderId="2" xfId="0" quotePrefix="1" applyNumberFormat="1" applyFont="1" applyBorder="1" applyAlignment="1">
      <alignment horizontal="center"/>
    </xf>
    <xf numFmtId="0" fontId="0" fillId="3" borderId="8" xfId="0" applyFill="1" applyBorder="1" applyAlignment="1">
      <alignment vertical="center"/>
    </xf>
    <xf numFmtId="0" fontId="9" fillId="0" borderId="13" xfId="0" applyFont="1" applyBorder="1"/>
    <xf numFmtId="0" fontId="26" fillId="0" borderId="0" xfId="0" applyFont="1"/>
    <xf numFmtId="0" fontId="25" fillId="0" borderId="0" xfId="0" applyFont="1"/>
    <xf numFmtId="49" fontId="9" fillId="0" borderId="2" xfId="0" applyNumberFormat="1" applyFont="1" applyBorder="1" applyAlignment="1">
      <alignment horizontal="center"/>
    </xf>
    <xf numFmtId="0" fontId="1" fillId="3" borderId="0" xfId="0" applyFont="1" applyFill="1"/>
    <xf numFmtId="0" fontId="30" fillId="0" borderId="0" xfId="0" applyFont="1"/>
    <xf numFmtId="0" fontId="8" fillId="0" borderId="3" xfId="0" applyFont="1" applyBorder="1" applyAlignment="1">
      <alignment horizontal="center" vertical="center"/>
    </xf>
    <xf numFmtId="0" fontId="0" fillId="3" borderId="3" xfId="0" applyFill="1" applyBorder="1"/>
    <xf numFmtId="0" fontId="8" fillId="3" borderId="0" xfId="0" applyFont="1" applyFill="1" applyAlignment="1">
      <alignment horizontal="center"/>
    </xf>
    <xf numFmtId="0" fontId="8" fillId="2" borderId="0" xfId="0" applyFont="1" applyFill="1" applyAlignment="1">
      <alignment horizontal="left"/>
    </xf>
    <xf numFmtId="0" fontId="0" fillId="0" borderId="0" xfId="0" applyAlignment="1">
      <alignment horizontal="left" vertical="center" wrapText="1"/>
    </xf>
    <xf numFmtId="0" fontId="0" fillId="3" borderId="0" xfId="0" applyFill="1" applyAlignment="1">
      <alignment horizontal="left" vertical="center" wrapText="1"/>
    </xf>
    <xf numFmtId="0" fontId="8" fillId="0" borderId="10"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9" fillId="0" borderId="3"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8" fillId="2" borderId="0" xfId="0" applyFont="1" applyFill="1" applyAlignment="1">
      <alignment horizontal="left"/>
    </xf>
    <xf numFmtId="0" fontId="9" fillId="0" borderId="3" xfId="0" applyFont="1" applyBorder="1" applyAlignment="1">
      <alignment horizontal="left"/>
    </xf>
    <xf numFmtId="0" fontId="9" fillId="0" borderId="13" xfId="0" applyFont="1" applyBorder="1" applyAlignment="1">
      <alignment horizontal="left"/>
    </xf>
    <xf numFmtId="0" fontId="9" fillId="0" borderId="14" xfId="0" applyFont="1" applyBorder="1" applyAlignment="1">
      <alignment horizontal="left"/>
    </xf>
    <xf numFmtId="0" fontId="9" fillId="0" borderId="2" xfId="0" applyFont="1" applyBorder="1" applyAlignment="1">
      <alignment horizontal="justify"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7" xfId="0" applyFont="1" applyBorder="1" applyAlignment="1">
      <alignment horizontal="left"/>
    </xf>
    <xf numFmtId="0" fontId="9" fillId="0" borderId="2" xfId="0" applyFont="1" applyBorder="1" applyAlignment="1">
      <alignment horizontal="left" vertical="center" wrapText="1"/>
    </xf>
    <xf numFmtId="0" fontId="1" fillId="0" borderId="4" xfId="0" applyFont="1"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15" xfId="0" applyBorder="1" applyAlignment="1">
      <alignment horizontal="justify" vertical="center" wrapText="1"/>
    </xf>
    <xf numFmtId="0" fontId="0" fillId="0" borderId="0" xfId="0" applyAlignment="1">
      <alignment horizontal="justify" vertical="center" wrapText="1"/>
    </xf>
    <xf numFmtId="0" fontId="0" fillId="0" borderId="16" xfId="0" applyBorder="1" applyAlignment="1">
      <alignment horizontal="justify" vertical="center" wrapText="1"/>
    </xf>
    <xf numFmtId="0" fontId="0" fillId="0" borderId="12" xfId="0" applyBorder="1" applyAlignment="1">
      <alignment horizontal="justify" vertical="center" wrapText="1"/>
    </xf>
    <xf numFmtId="0" fontId="0" fillId="0" borderId="10" xfId="0" applyBorder="1" applyAlignment="1">
      <alignment horizontal="justify" vertical="center" wrapText="1"/>
    </xf>
    <xf numFmtId="0" fontId="0" fillId="0" borderId="11" xfId="0" applyBorder="1" applyAlignment="1">
      <alignment horizontal="justify" vertical="center" wrapText="1"/>
    </xf>
    <xf numFmtId="0" fontId="9" fillId="0" borderId="3"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3" xfId="0" applyFont="1" applyBorder="1" applyAlignment="1">
      <alignment horizontal="left" wrapText="1"/>
    </xf>
    <xf numFmtId="0" fontId="9" fillId="0" borderId="13" xfId="0" applyFont="1" applyBorder="1" applyAlignment="1">
      <alignment horizontal="left" wrapText="1"/>
    </xf>
    <xf numFmtId="0" fontId="9" fillId="0" borderId="14" xfId="0" applyFont="1" applyBorder="1" applyAlignment="1">
      <alignment horizontal="left" wrapText="1"/>
    </xf>
    <xf numFmtId="0" fontId="9" fillId="0" borderId="2" xfId="0" applyFont="1" applyBorder="1" applyAlignment="1">
      <alignment horizontal="left"/>
    </xf>
    <xf numFmtId="0" fontId="1" fillId="0" borderId="4" xfId="0" applyFont="1"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0" fillId="0" borderId="15" xfId="0" applyBorder="1" applyAlignment="1">
      <alignment horizontal="justify" vertical="top" wrapText="1"/>
    </xf>
    <xf numFmtId="0" fontId="0" fillId="0" borderId="0" xfId="0" applyAlignment="1">
      <alignment horizontal="justify" vertical="top" wrapText="1"/>
    </xf>
    <xf numFmtId="0" fontId="0" fillId="0" borderId="16" xfId="0" applyBorder="1" applyAlignment="1">
      <alignment horizontal="justify" vertical="top" wrapText="1"/>
    </xf>
    <xf numFmtId="0" fontId="0" fillId="0" borderId="12" xfId="0" applyBorder="1" applyAlignment="1">
      <alignment horizontal="justify" vertical="top" wrapText="1"/>
    </xf>
    <xf numFmtId="0" fontId="0" fillId="0" borderId="10" xfId="0" applyBorder="1" applyAlignment="1">
      <alignment horizontal="justify" vertical="top" wrapText="1"/>
    </xf>
    <xf numFmtId="0" fontId="0" fillId="0" borderId="11" xfId="0" applyBorder="1" applyAlignment="1">
      <alignment horizontal="justify" vertical="top" wrapText="1"/>
    </xf>
    <xf numFmtId="0" fontId="8" fillId="3" borderId="0" xfId="0" applyFont="1" applyFill="1" applyAlignment="1">
      <alignment horizontal="center"/>
    </xf>
    <xf numFmtId="0" fontId="9" fillId="3" borderId="2" xfId="0" applyFont="1" applyFill="1" applyBorder="1" applyAlignment="1">
      <alignment horizontal="left"/>
    </xf>
    <xf numFmtId="0" fontId="9" fillId="3" borderId="3" xfId="0" applyFont="1" applyFill="1" applyBorder="1" applyAlignment="1">
      <alignment horizontal="justify" vertical="center" wrapText="1"/>
    </xf>
    <xf numFmtId="0" fontId="9" fillId="3" borderId="13" xfId="0" applyFont="1" applyFill="1" applyBorder="1" applyAlignment="1">
      <alignment horizontal="justify" vertical="center" wrapText="1"/>
    </xf>
    <xf numFmtId="0" fontId="9" fillId="3" borderId="14" xfId="0" applyFont="1" applyFill="1" applyBorder="1" applyAlignment="1">
      <alignment horizontal="justify" vertical="center" wrapText="1"/>
    </xf>
    <xf numFmtId="0" fontId="1" fillId="3" borderId="4" xfId="0" applyFont="1" applyFill="1" applyBorder="1" applyAlignment="1">
      <alignment horizontal="justify" vertical="top" wrapText="1"/>
    </xf>
    <xf numFmtId="0" fontId="0" fillId="3" borderId="5" xfId="0" applyFill="1" applyBorder="1" applyAlignment="1">
      <alignment horizontal="justify" vertical="top" wrapText="1"/>
    </xf>
    <xf numFmtId="0" fontId="0" fillId="3" borderId="6" xfId="0" applyFill="1" applyBorder="1" applyAlignment="1">
      <alignment horizontal="justify" vertical="top" wrapText="1"/>
    </xf>
    <xf numFmtId="0" fontId="0" fillId="3" borderId="12" xfId="0" applyFill="1" applyBorder="1" applyAlignment="1">
      <alignment horizontal="justify" vertical="top" wrapText="1"/>
    </xf>
    <xf numFmtId="0" fontId="0" fillId="3" borderId="10" xfId="0" applyFill="1" applyBorder="1" applyAlignment="1">
      <alignment horizontal="justify" vertical="top" wrapText="1"/>
    </xf>
    <xf numFmtId="0" fontId="0" fillId="3" borderId="11" xfId="0" applyFill="1" applyBorder="1" applyAlignment="1">
      <alignment horizontal="justify" vertical="top" wrapText="1"/>
    </xf>
    <xf numFmtId="0" fontId="9" fillId="0" borderId="2" xfId="0" applyFont="1" applyBorder="1" applyAlignment="1">
      <alignment horizontal="justify" vertical="top"/>
    </xf>
    <xf numFmtId="0" fontId="9" fillId="3" borderId="4" xfId="0" applyFont="1" applyFill="1" applyBorder="1" applyAlignment="1">
      <alignment horizontal="justify" vertical="top" wrapText="1"/>
    </xf>
    <xf numFmtId="0" fontId="9" fillId="3" borderId="5" xfId="0" applyFont="1" applyFill="1" applyBorder="1" applyAlignment="1">
      <alignment horizontal="justify" vertical="top" wrapText="1"/>
    </xf>
    <xf numFmtId="0" fontId="9" fillId="3" borderId="6" xfId="0" applyFont="1" applyFill="1" applyBorder="1" applyAlignment="1">
      <alignment horizontal="justify" vertical="top" wrapText="1"/>
    </xf>
    <xf numFmtId="0" fontId="9" fillId="3" borderId="15" xfId="0" applyFont="1" applyFill="1" applyBorder="1" applyAlignment="1">
      <alignment horizontal="justify" vertical="top" wrapText="1"/>
    </xf>
    <xf numFmtId="0" fontId="9" fillId="3" borderId="0" xfId="0" applyFont="1" applyFill="1" applyAlignment="1">
      <alignment horizontal="justify" vertical="top" wrapText="1"/>
    </xf>
    <xf numFmtId="0" fontId="9" fillId="3" borderId="16"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2"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3" borderId="0" xfId="0" applyFont="1" applyFill="1" applyAlignment="1">
      <alignment horizontal="center"/>
    </xf>
    <xf numFmtId="0" fontId="9" fillId="3" borderId="13" xfId="0" applyFont="1" applyFill="1" applyBorder="1" applyAlignment="1">
      <alignment horizontal="left"/>
    </xf>
    <xf numFmtId="0" fontId="9" fillId="3" borderId="14" xfId="0" applyFont="1" applyFill="1" applyBorder="1" applyAlignment="1">
      <alignment horizontal="left"/>
    </xf>
    <xf numFmtId="0" fontId="9" fillId="0" borderId="3" xfId="0" applyFont="1" applyBorder="1" applyAlignment="1">
      <alignment horizontal="justify" wrapText="1"/>
    </xf>
    <xf numFmtId="0" fontId="9" fillId="0" borderId="13" xfId="0" applyFont="1" applyBorder="1" applyAlignment="1">
      <alignment horizontal="justify" wrapText="1"/>
    </xf>
    <xf numFmtId="0" fontId="9" fillId="0" borderId="14" xfId="0" applyFont="1" applyBorder="1" applyAlignment="1">
      <alignment horizontal="justify"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0" fontId="1" fillId="3" borderId="6" xfId="0" applyFont="1" applyFill="1" applyBorder="1" applyAlignment="1">
      <alignment horizontal="justify" vertical="center" wrapText="1"/>
    </xf>
    <xf numFmtId="0" fontId="1" fillId="3" borderId="15" xfId="0" applyFont="1" applyFill="1" applyBorder="1" applyAlignment="1">
      <alignment horizontal="justify" vertical="center" wrapText="1"/>
    </xf>
    <xf numFmtId="0" fontId="1" fillId="3" borderId="0" xfId="0" applyFont="1" applyFill="1" applyAlignment="1">
      <alignment horizontal="justify" vertical="center" wrapText="1"/>
    </xf>
    <xf numFmtId="0" fontId="1" fillId="3" borderId="16" xfId="0" applyFont="1" applyFill="1" applyBorder="1" applyAlignment="1">
      <alignment horizontal="justify" vertical="center" wrapText="1"/>
    </xf>
    <xf numFmtId="0" fontId="1" fillId="3" borderId="12" xfId="0" applyFont="1" applyFill="1" applyBorder="1" applyAlignment="1">
      <alignment horizontal="justify" vertical="center" wrapText="1"/>
    </xf>
    <xf numFmtId="0" fontId="1" fillId="3" borderId="10" xfId="0" applyFont="1" applyFill="1" applyBorder="1" applyAlignment="1">
      <alignment horizontal="justify" vertical="center" wrapText="1"/>
    </xf>
    <xf numFmtId="0" fontId="1" fillId="3" borderId="11" xfId="0" applyFont="1" applyFill="1" applyBorder="1" applyAlignment="1">
      <alignment horizontal="justify" vertical="center" wrapText="1"/>
    </xf>
    <xf numFmtId="0" fontId="1" fillId="3" borderId="3"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9" fillId="3" borderId="2" xfId="0" applyFont="1" applyFill="1" applyBorder="1" applyAlignment="1">
      <alignment horizontal="left" vertical="center" wrapText="1"/>
    </xf>
    <xf numFmtId="0" fontId="0" fillId="3" borderId="2" xfId="0" applyFill="1" applyBorder="1" applyAlignment="1">
      <alignment horizontal="center"/>
    </xf>
    <xf numFmtId="0" fontId="1" fillId="3" borderId="5" xfId="0" applyFont="1" applyFill="1" applyBorder="1" applyAlignment="1">
      <alignment horizontal="justify" vertical="top" wrapText="1"/>
    </xf>
    <xf numFmtId="0" fontId="1" fillId="3" borderId="6" xfId="0" applyFont="1" applyFill="1" applyBorder="1" applyAlignment="1">
      <alignment horizontal="justify" vertical="top" wrapText="1"/>
    </xf>
    <xf numFmtId="0" fontId="1" fillId="3" borderId="12" xfId="0" applyFont="1" applyFill="1" applyBorder="1" applyAlignment="1">
      <alignment horizontal="justify" vertical="top" wrapText="1"/>
    </xf>
    <xf numFmtId="0" fontId="1" fillId="3" borderId="10" xfId="0" applyFont="1" applyFill="1" applyBorder="1" applyAlignment="1">
      <alignment horizontal="justify" vertical="top" wrapText="1"/>
    </xf>
    <xf numFmtId="0" fontId="1" fillId="3" borderId="11" xfId="0" applyFont="1" applyFill="1" applyBorder="1" applyAlignment="1">
      <alignment horizontal="justify" vertical="top" wrapText="1"/>
    </xf>
    <xf numFmtId="0" fontId="28"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16"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2" xfId="0" applyFont="1" applyFill="1" applyBorder="1" applyAlignment="1">
      <alignment horizontal="left" wrapText="1"/>
    </xf>
    <xf numFmtId="0" fontId="9" fillId="3" borderId="2" xfId="0" applyFont="1" applyFill="1" applyBorder="1" applyAlignment="1">
      <alignment horizontal="justify" vertical="top" wrapText="1"/>
    </xf>
    <xf numFmtId="0" fontId="9" fillId="3" borderId="3" xfId="0" applyFont="1" applyFill="1" applyBorder="1" applyAlignment="1">
      <alignment horizontal="lef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4" xfId="0" applyFont="1" applyFill="1" applyBorder="1" applyAlignment="1">
      <alignment horizontal="left" vertical="center" wrapText="1"/>
    </xf>
    <xf numFmtId="0" fontId="9" fillId="4" borderId="2" xfId="0" applyFont="1" applyFill="1" applyBorder="1" applyAlignment="1">
      <alignment horizontal="left" wrapText="1"/>
    </xf>
    <xf numFmtId="0" fontId="1" fillId="3" borderId="15" xfId="0" applyFont="1" applyFill="1" applyBorder="1" applyAlignment="1">
      <alignment horizontal="justify" vertical="top" wrapText="1"/>
    </xf>
    <xf numFmtId="0" fontId="1" fillId="3" borderId="0" xfId="0" applyFont="1" applyFill="1" applyAlignment="1">
      <alignment horizontal="justify" vertical="top" wrapText="1"/>
    </xf>
    <xf numFmtId="0" fontId="1" fillId="3" borderId="16" xfId="0" applyFont="1" applyFill="1" applyBorder="1" applyAlignment="1">
      <alignment horizontal="justify" vertical="top" wrapText="1"/>
    </xf>
    <xf numFmtId="0" fontId="9" fillId="0" borderId="2" xfId="0" applyFont="1" applyBorder="1" applyAlignment="1">
      <alignment horizontal="justify" vertical="justify"/>
    </xf>
    <xf numFmtId="0" fontId="9" fillId="3" borderId="3"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25" fillId="3" borderId="5" xfId="0" applyFont="1" applyFill="1" applyBorder="1" applyAlignment="1">
      <alignment horizontal="justify" vertical="top" wrapText="1"/>
    </xf>
    <xf numFmtId="0" fontId="25" fillId="3" borderId="6" xfId="0" applyFont="1" applyFill="1" applyBorder="1" applyAlignment="1">
      <alignment horizontal="justify" vertical="top" wrapText="1"/>
    </xf>
    <xf numFmtId="0" fontId="25" fillId="3" borderId="12" xfId="0" applyFont="1" applyFill="1" applyBorder="1" applyAlignment="1">
      <alignment horizontal="justify" vertical="top" wrapText="1"/>
    </xf>
    <xf numFmtId="0" fontId="25" fillId="3" borderId="10" xfId="0" applyFont="1" applyFill="1" applyBorder="1" applyAlignment="1">
      <alignment horizontal="justify" vertical="top" wrapText="1"/>
    </xf>
    <xf numFmtId="0" fontId="25" fillId="3" borderId="11" xfId="0" applyFont="1" applyFill="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9" fillId="0" borderId="6" xfId="0" applyFont="1" applyBorder="1" applyAlignment="1">
      <alignment horizontal="justify" vertical="top" wrapText="1"/>
    </xf>
    <xf numFmtId="0" fontId="9" fillId="0" borderId="15" xfId="0" applyFont="1" applyBorder="1" applyAlignment="1">
      <alignment horizontal="justify" vertical="top" wrapText="1"/>
    </xf>
    <xf numFmtId="0" fontId="9" fillId="0" borderId="0" xfId="0" applyFont="1" applyAlignment="1">
      <alignment horizontal="justify" vertical="top" wrapText="1"/>
    </xf>
    <xf numFmtId="0" fontId="9" fillId="0" borderId="16" xfId="0" applyFont="1" applyBorder="1" applyAlignment="1">
      <alignment horizontal="justify" vertical="top" wrapText="1"/>
    </xf>
    <xf numFmtId="0" fontId="9" fillId="0" borderId="12" xfId="0" applyFont="1" applyBorder="1" applyAlignment="1">
      <alignment horizontal="justify" vertical="top" wrapText="1"/>
    </xf>
    <xf numFmtId="0" fontId="9" fillId="0" borderId="10" xfId="0" applyFont="1" applyBorder="1" applyAlignment="1">
      <alignment horizontal="justify" vertical="top" wrapText="1"/>
    </xf>
    <xf numFmtId="0" fontId="9" fillId="0" borderId="11" xfId="0" applyFont="1" applyBorder="1" applyAlignment="1">
      <alignment horizontal="justify" vertical="top" wrapText="1"/>
    </xf>
    <xf numFmtId="0" fontId="9" fillId="3" borderId="13" xfId="0" applyFont="1" applyFill="1" applyBorder="1" applyAlignment="1">
      <alignment horizontal="center"/>
    </xf>
    <xf numFmtId="0" fontId="9" fillId="3" borderId="14" xfId="0" applyFont="1" applyFill="1" applyBorder="1" applyAlignment="1">
      <alignment horizontal="center"/>
    </xf>
    <xf numFmtId="0" fontId="9" fillId="0" borderId="13" xfId="0" applyFont="1" applyBorder="1" applyAlignment="1">
      <alignment horizontal="justify" vertical="top"/>
    </xf>
    <xf numFmtId="0" fontId="9" fillId="0" borderId="14" xfId="0" applyFont="1" applyBorder="1" applyAlignment="1">
      <alignment horizontal="justify" vertical="top"/>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12"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9" fillId="0" borderId="3" xfId="0" applyFont="1" applyBorder="1" applyAlignment="1">
      <alignment horizontal="justify" vertical="top" wrapText="1"/>
    </xf>
    <xf numFmtId="0" fontId="9" fillId="0" borderId="13" xfId="0" applyFont="1" applyBorder="1" applyAlignment="1">
      <alignment horizontal="justify" vertical="top" wrapText="1"/>
    </xf>
    <xf numFmtId="0" fontId="9" fillId="0" borderId="14" xfId="0" applyFont="1" applyBorder="1" applyAlignment="1">
      <alignment horizontal="justify" vertical="top" wrapText="1"/>
    </xf>
    <xf numFmtId="0" fontId="9" fillId="0" borderId="2" xfId="0" applyFont="1" applyBorder="1" applyAlignment="1">
      <alignment horizontal="justify" vertical="top" wrapText="1"/>
    </xf>
    <xf numFmtId="164" fontId="9" fillId="0" borderId="7" xfId="0" applyNumberFormat="1" applyFont="1" applyBorder="1" applyAlignment="1">
      <alignment horizontal="left"/>
    </xf>
    <xf numFmtId="0" fontId="25" fillId="3" borderId="4" xfId="0" applyFont="1" applyFill="1" applyBorder="1" applyAlignment="1">
      <alignment horizontal="left" vertical="top" wrapText="1"/>
    </xf>
    <xf numFmtId="0" fontId="25" fillId="3" borderId="5"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15" xfId="0" applyFont="1" applyFill="1" applyBorder="1" applyAlignment="1">
      <alignment horizontal="left" vertical="top" wrapText="1"/>
    </xf>
    <xf numFmtId="0" fontId="25" fillId="3" borderId="0" xfId="0" applyFont="1" applyFill="1" applyAlignment="1">
      <alignment horizontal="left" vertical="top" wrapText="1"/>
    </xf>
    <xf numFmtId="0" fontId="25" fillId="3" borderId="16" xfId="0" applyFont="1" applyFill="1" applyBorder="1" applyAlignment="1">
      <alignment horizontal="left" vertical="top" wrapText="1"/>
    </xf>
    <xf numFmtId="0" fontId="25" fillId="3" borderId="12" xfId="0" applyFont="1" applyFill="1" applyBorder="1" applyAlignment="1">
      <alignment horizontal="left" vertical="top" wrapText="1"/>
    </xf>
    <xf numFmtId="0" fontId="25" fillId="3" borderId="10" xfId="0" applyFont="1" applyFill="1" applyBorder="1" applyAlignment="1">
      <alignment horizontal="left" vertical="top" wrapText="1"/>
    </xf>
    <xf numFmtId="0" fontId="25" fillId="3" borderId="11" xfId="0" applyFont="1" applyFill="1" applyBorder="1" applyAlignment="1">
      <alignment horizontal="left" vertical="top" wrapText="1"/>
    </xf>
    <xf numFmtId="0" fontId="19" fillId="3" borderId="4" xfId="0" applyFont="1" applyFill="1" applyBorder="1" applyAlignment="1">
      <alignment horizontal="justify" vertical="top" wrapText="1"/>
    </xf>
    <xf numFmtId="0" fontId="19" fillId="3" borderId="5" xfId="0" applyFont="1" applyFill="1" applyBorder="1" applyAlignment="1">
      <alignment horizontal="justify" vertical="top" wrapText="1"/>
    </xf>
    <xf numFmtId="0" fontId="19" fillId="3" borderId="6" xfId="0" applyFont="1" applyFill="1" applyBorder="1" applyAlignment="1">
      <alignment horizontal="justify" vertical="top" wrapText="1"/>
    </xf>
    <xf numFmtId="0" fontId="19" fillId="3" borderId="15" xfId="0" applyFont="1" applyFill="1" applyBorder="1" applyAlignment="1">
      <alignment horizontal="justify" vertical="top" wrapText="1"/>
    </xf>
    <xf numFmtId="0" fontId="19" fillId="3" borderId="0" xfId="0" applyFont="1" applyFill="1" applyAlignment="1">
      <alignment horizontal="justify" vertical="top" wrapText="1"/>
    </xf>
    <xf numFmtId="0" fontId="19" fillId="3" borderId="16" xfId="0" applyFont="1" applyFill="1" applyBorder="1" applyAlignment="1">
      <alignment horizontal="justify" vertical="top" wrapText="1"/>
    </xf>
    <xf numFmtId="0" fontId="19" fillId="3" borderId="12" xfId="0" applyFont="1" applyFill="1" applyBorder="1" applyAlignment="1">
      <alignment horizontal="justify" vertical="top" wrapText="1"/>
    </xf>
    <xf numFmtId="0" fontId="19" fillId="3" borderId="10" xfId="0" applyFont="1" applyFill="1" applyBorder="1" applyAlignment="1">
      <alignment horizontal="justify" vertical="top" wrapText="1"/>
    </xf>
    <xf numFmtId="0" fontId="19" fillId="3" borderId="11" xfId="0" applyFont="1" applyFill="1" applyBorder="1" applyAlignment="1">
      <alignment horizontal="justify" vertical="top" wrapText="1"/>
    </xf>
    <xf numFmtId="0" fontId="8" fillId="3" borderId="0" xfId="0" applyFont="1" applyFill="1" applyAlignment="1">
      <alignment horizontal="left"/>
    </xf>
    <xf numFmtId="0" fontId="13" fillId="3" borderId="3" xfId="0" applyFont="1" applyFill="1" applyBorder="1" applyAlignment="1">
      <alignment horizontal="justify" vertical="top" wrapText="1"/>
    </xf>
    <xf numFmtId="0" fontId="22" fillId="3" borderId="13" xfId="0" applyFont="1" applyFill="1" applyBorder="1" applyAlignment="1">
      <alignment horizontal="justify" vertical="top" wrapText="1"/>
    </xf>
    <xf numFmtId="0" fontId="22" fillId="3" borderId="14" xfId="0" applyFont="1" applyFill="1" applyBorder="1" applyAlignment="1">
      <alignment horizontal="justify" vertical="top" wrapText="1"/>
    </xf>
    <xf numFmtId="0" fontId="25" fillId="3" borderId="5" xfId="0" applyFont="1" applyFill="1" applyBorder="1" applyAlignment="1">
      <alignment horizontal="justify" vertical="center" wrapText="1"/>
    </xf>
    <xf numFmtId="0" fontId="25" fillId="3" borderId="6" xfId="0" applyFont="1" applyFill="1" applyBorder="1" applyAlignment="1">
      <alignment horizontal="justify" vertical="center" wrapText="1"/>
    </xf>
    <xf numFmtId="0" fontId="25" fillId="3" borderId="15" xfId="0" applyFont="1" applyFill="1" applyBorder="1" applyAlignment="1">
      <alignment horizontal="justify" vertical="center" wrapText="1"/>
    </xf>
    <xf numFmtId="0" fontId="25" fillId="3" borderId="0" xfId="0" applyFont="1" applyFill="1" applyAlignment="1">
      <alignment horizontal="justify" vertical="center" wrapText="1"/>
    </xf>
    <xf numFmtId="0" fontId="25" fillId="3" borderId="16" xfId="0" applyFont="1" applyFill="1" applyBorder="1" applyAlignment="1">
      <alignment horizontal="justify" vertical="center" wrapText="1"/>
    </xf>
    <xf numFmtId="0" fontId="25" fillId="3" borderId="12" xfId="0" applyFont="1" applyFill="1" applyBorder="1" applyAlignment="1">
      <alignment horizontal="justify" vertical="center" wrapText="1"/>
    </xf>
    <xf numFmtId="0" fontId="25" fillId="3" borderId="10" xfId="0" applyFont="1" applyFill="1" applyBorder="1" applyAlignment="1">
      <alignment horizontal="justify" vertical="center" wrapText="1"/>
    </xf>
    <xf numFmtId="0" fontId="25" fillId="3" borderId="11" xfId="0" applyFont="1" applyFill="1" applyBorder="1" applyAlignment="1">
      <alignment horizontal="justify" vertical="center" wrapText="1"/>
    </xf>
    <xf numFmtId="0" fontId="0" fillId="3" borderId="15" xfId="0" applyFill="1" applyBorder="1" applyAlignment="1">
      <alignment horizontal="left" vertical="center" wrapText="1"/>
    </xf>
    <xf numFmtId="0" fontId="0" fillId="3" borderId="0" xfId="0" applyFill="1" applyAlignment="1">
      <alignment horizontal="left" vertical="center" wrapText="1"/>
    </xf>
    <xf numFmtId="0" fontId="0" fillId="3" borderId="16" xfId="0" applyFill="1" applyBorder="1" applyAlignment="1">
      <alignment horizontal="left" vertical="center" wrapText="1"/>
    </xf>
    <xf numFmtId="0" fontId="17" fillId="0" borderId="2" xfId="0" applyFont="1" applyBorder="1" applyAlignment="1">
      <alignment horizontal="left"/>
    </xf>
    <xf numFmtId="164" fontId="9" fillId="0" borderId="2" xfId="0" applyNumberFormat="1" applyFont="1" applyBorder="1" applyAlignment="1">
      <alignment horizontal="left"/>
    </xf>
    <xf numFmtId="0" fontId="1" fillId="3" borderId="4" xfId="0" applyFont="1" applyFill="1" applyBorder="1" applyAlignment="1">
      <alignment horizontal="justify" vertical="justify" wrapText="1"/>
    </xf>
    <xf numFmtId="0" fontId="0" fillId="3" borderId="5" xfId="0" applyFill="1" applyBorder="1" applyAlignment="1">
      <alignment horizontal="justify" vertical="justify" wrapText="1"/>
    </xf>
    <xf numFmtId="0" fontId="0" fillId="3" borderId="6" xfId="0" applyFill="1" applyBorder="1" applyAlignment="1">
      <alignment horizontal="justify" vertical="justify" wrapText="1"/>
    </xf>
    <xf numFmtId="0" fontId="0" fillId="3" borderId="12" xfId="0" applyFill="1" applyBorder="1" applyAlignment="1">
      <alignment horizontal="justify" vertical="justify" wrapText="1"/>
    </xf>
    <xf numFmtId="0" fontId="0" fillId="3" borderId="10" xfId="0" applyFill="1" applyBorder="1" applyAlignment="1">
      <alignment horizontal="justify" vertical="justify" wrapText="1"/>
    </xf>
    <xf numFmtId="0" fontId="0" fillId="3" borderId="11" xfId="0" applyFill="1" applyBorder="1" applyAlignment="1">
      <alignment horizontal="justify" vertical="justify" wrapText="1"/>
    </xf>
    <xf numFmtId="0" fontId="9" fillId="3" borderId="3" xfId="0" applyFont="1" applyFill="1" applyBorder="1" applyAlignment="1">
      <alignment horizontal="center"/>
    </xf>
    <xf numFmtId="0" fontId="25" fillId="3" borderId="15" xfId="0" applyFont="1" applyFill="1" applyBorder="1" applyAlignment="1">
      <alignment horizontal="justify" vertical="top" wrapText="1"/>
    </xf>
    <xf numFmtId="0" fontId="25" fillId="3" borderId="0" xfId="0" applyFont="1" applyFill="1" applyAlignment="1">
      <alignment horizontal="justify" vertical="top" wrapText="1"/>
    </xf>
    <xf numFmtId="0" fontId="25" fillId="3" borderId="16" xfId="0" applyFont="1" applyFill="1" applyBorder="1" applyAlignment="1">
      <alignment horizontal="justify" vertical="top"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5" xfId="0" applyFont="1" applyBorder="1" applyAlignment="1">
      <alignment horizontal="justify" vertical="center" wrapText="1"/>
    </xf>
    <xf numFmtId="0" fontId="9" fillId="0" borderId="0" xfId="0" applyFont="1" applyAlignment="1">
      <alignment horizontal="justify" vertical="center" wrapText="1"/>
    </xf>
    <xf numFmtId="0" fontId="9" fillId="0" borderId="16"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9" fillId="3" borderId="4" xfId="0" applyFont="1" applyFill="1" applyBorder="1" applyAlignment="1">
      <alignment horizontal="justify" vertical="center" wrapText="1"/>
    </xf>
    <xf numFmtId="0" fontId="9" fillId="3" borderId="5" xfId="0" applyFont="1" applyFill="1" applyBorder="1" applyAlignment="1">
      <alignment horizontal="justify" vertical="center" wrapText="1"/>
    </xf>
    <xf numFmtId="0" fontId="9" fillId="3" borderId="6" xfId="0" applyFont="1" applyFill="1" applyBorder="1" applyAlignment="1">
      <alignment horizontal="justify" vertical="center" wrapText="1"/>
    </xf>
    <xf numFmtId="0" fontId="9" fillId="3" borderId="15" xfId="0" applyFont="1" applyFill="1" applyBorder="1" applyAlignment="1">
      <alignment horizontal="justify" vertical="center" wrapText="1"/>
    </xf>
    <xf numFmtId="0" fontId="9" fillId="3" borderId="0" xfId="0" applyFont="1" applyFill="1" applyAlignment="1">
      <alignment horizontal="justify" vertical="center" wrapText="1"/>
    </xf>
    <xf numFmtId="0" fontId="9" fillId="3" borderId="16"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25" fillId="0" borderId="4" xfId="0" applyFont="1" applyBorder="1" applyAlignment="1">
      <alignment horizontal="justify" vertical="top" wrapText="1"/>
    </xf>
    <xf numFmtId="0" fontId="29" fillId="3" borderId="2" xfId="0" applyFont="1" applyFill="1" applyBorder="1" applyAlignment="1">
      <alignment horizontal="left" wrapText="1"/>
    </xf>
    <xf numFmtId="0" fontId="25" fillId="0" borderId="5" xfId="0" applyFont="1" applyBorder="1" applyAlignment="1">
      <alignment horizontal="justify" vertical="top" wrapText="1"/>
    </xf>
    <xf numFmtId="0" fontId="25" fillId="0" borderId="6" xfId="0" applyFont="1" applyBorder="1" applyAlignment="1">
      <alignment horizontal="justify" vertical="top" wrapText="1"/>
    </xf>
    <xf numFmtId="0" fontId="25" fillId="0" borderId="15" xfId="0" applyFont="1" applyBorder="1" applyAlignment="1">
      <alignment horizontal="justify" vertical="top" wrapText="1"/>
    </xf>
    <xf numFmtId="0" fontId="25" fillId="0" borderId="0" xfId="0" applyFont="1" applyAlignment="1">
      <alignment horizontal="justify" vertical="top" wrapText="1"/>
    </xf>
    <xf numFmtId="0" fontId="25" fillId="0" borderId="16" xfId="0" applyFont="1" applyBorder="1" applyAlignment="1">
      <alignment horizontal="justify" vertical="top" wrapText="1"/>
    </xf>
    <xf numFmtId="0" fontId="25" fillId="0" borderId="12" xfId="0" applyFont="1" applyBorder="1" applyAlignment="1">
      <alignment horizontal="justify" vertical="top" wrapText="1"/>
    </xf>
    <xf numFmtId="0" fontId="25" fillId="0" borderId="10" xfId="0" applyFont="1" applyBorder="1" applyAlignment="1">
      <alignment horizontal="justify" vertical="top" wrapText="1"/>
    </xf>
    <xf numFmtId="0" fontId="25" fillId="0" borderId="11" xfId="0" applyFont="1" applyBorder="1" applyAlignment="1">
      <alignment horizontal="justify" vertical="top" wrapText="1"/>
    </xf>
    <xf numFmtId="0" fontId="0" fillId="0" borderId="5" xfId="0" applyBorder="1" applyAlignment="1">
      <alignment horizontal="justify" vertical="top"/>
    </xf>
    <xf numFmtId="0" fontId="0" fillId="0" borderId="6" xfId="0" applyBorder="1" applyAlignment="1">
      <alignment horizontal="justify" vertical="top"/>
    </xf>
    <xf numFmtId="0" fontId="0" fillId="0" borderId="15" xfId="0" applyBorder="1" applyAlignment="1">
      <alignment horizontal="justify" vertical="top"/>
    </xf>
    <xf numFmtId="0" fontId="0" fillId="0" borderId="0" xfId="0" applyAlignment="1">
      <alignment horizontal="justify" vertical="top"/>
    </xf>
    <xf numFmtId="0" fontId="0" fillId="0" borderId="16" xfId="0" applyBorder="1" applyAlignment="1">
      <alignment horizontal="justify" vertical="top"/>
    </xf>
    <xf numFmtId="0" fontId="0" fillId="0" borderId="12" xfId="0" applyBorder="1" applyAlignment="1">
      <alignment horizontal="justify" vertical="top"/>
    </xf>
    <xf numFmtId="0" fontId="0" fillId="0" borderId="10" xfId="0" applyBorder="1" applyAlignment="1">
      <alignment horizontal="justify" vertical="top"/>
    </xf>
    <xf numFmtId="0" fontId="0" fillId="0" borderId="11" xfId="0" applyBorder="1" applyAlignment="1">
      <alignment horizontal="justify" vertical="top"/>
    </xf>
    <xf numFmtId="0" fontId="0" fillId="3" borderId="15" xfId="0" applyFill="1" applyBorder="1" applyAlignment="1">
      <alignment horizontal="justify" vertical="top" wrapText="1"/>
    </xf>
    <xf numFmtId="0" fontId="0" fillId="3" borderId="0" xfId="0" applyFill="1" applyAlignment="1">
      <alignment horizontal="justify" vertical="top" wrapText="1"/>
    </xf>
    <xf numFmtId="0" fontId="0" fillId="3" borderId="16" xfId="0" applyFill="1" applyBorder="1" applyAlignment="1">
      <alignment horizontal="justify" vertical="top" wrapText="1"/>
    </xf>
    <xf numFmtId="0" fontId="9" fillId="0" borderId="2" xfId="0" applyFont="1" applyBorder="1" applyAlignment="1">
      <alignment horizontal="justify" vertical="justify"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15" xfId="0" applyFont="1" applyFill="1" applyBorder="1" applyAlignment="1">
      <alignment horizontal="left" vertical="top" wrapText="1"/>
    </xf>
    <xf numFmtId="0" fontId="9" fillId="3" borderId="0" xfId="0" applyFont="1" applyFill="1" applyAlignment="1">
      <alignment horizontal="left" vertical="top" wrapText="1"/>
    </xf>
    <xf numFmtId="0" fontId="9" fillId="3" borderId="16"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11" xfId="0" applyFont="1" applyFill="1" applyBorder="1" applyAlignment="1">
      <alignment horizontal="left" vertical="top" wrapText="1"/>
    </xf>
    <xf numFmtId="0" fontId="25" fillId="3" borderId="4" xfId="0" applyFont="1" applyFill="1" applyBorder="1" applyAlignment="1">
      <alignment horizontal="justify" vertical="top" wrapText="1"/>
    </xf>
    <xf numFmtId="0" fontId="13" fillId="3" borderId="4" xfId="0" applyFont="1" applyFill="1" applyBorder="1" applyAlignment="1">
      <alignment horizontal="justify" vertical="top" wrapText="1"/>
    </xf>
    <xf numFmtId="0" fontId="13" fillId="3" borderId="5" xfId="0" applyFont="1" applyFill="1" applyBorder="1" applyAlignment="1">
      <alignment horizontal="justify" vertical="top" wrapText="1"/>
    </xf>
    <xf numFmtId="0" fontId="13" fillId="3" borderId="6" xfId="0" applyFont="1" applyFill="1" applyBorder="1" applyAlignment="1">
      <alignment horizontal="justify" vertical="top" wrapText="1"/>
    </xf>
    <xf numFmtId="0" fontId="13" fillId="3" borderId="15" xfId="0" applyFont="1" applyFill="1" applyBorder="1" applyAlignment="1">
      <alignment horizontal="justify" vertical="top" wrapText="1"/>
    </xf>
    <xf numFmtId="0" fontId="13" fillId="3" borderId="0" xfId="0" applyFont="1" applyFill="1" applyAlignment="1">
      <alignment horizontal="justify" vertical="top" wrapText="1"/>
    </xf>
    <xf numFmtId="0" fontId="13" fillId="3" borderId="16" xfId="0" applyFont="1" applyFill="1" applyBorder="1" applyAlignment="1">
      <alignment horizontal="justify" vertical="top" wrapText="1"/>
    </xf>
    <xf numFmtId="0" fontId="13" fillId="3" borderId="12" xfId="0" applyFont="1" applyFill="1" applyBorder="1" applyAlignment="1">
      <alignment horizontal="justify" vertical="top" wrapText="1"/>
    </xf>
    <xf numFmtId="0" fontId="13" fillId="3" borderId="10" xfId="0" applyFont="1" applyFill="1" applyBorder="1" applyAlignment="1">
      <alignment horizontal="justify" vertical="top" wrapText="1"/>
    </xf>
    <xf numFmtId="0" fontId="13" fillId="3" borderId="11" xfId="0" applyFont="1" applyFill="1" applyBorder="1" applyAlignment="1">
      <alignment horizontal="justify" vertical="top" wrapText="1"/>
    </xf>
    <xf numFmtId="0" fontId="13" fillId="0" borderId="4"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0" xfId="0" applyFont="1" applyAlignment="1">
      <alignment horizontal="justify" vertical="center" wrapText="1"/>
    </xf>
    <xf numFmtId="0" fontId="13" fillId="0" borderId="16"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11" xfId="0" applyFont="1" applyBorder="1" applyAlignment="1">
      <alignment horizontal="justify" vertical="center" wrapText="1"/>
    </xf>
    <xf numFmtId="0" fontId="25" fillId="0" borderId="4"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25" fillId="0" borderId="15" xfId="0" applyFont="1"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22" fillId="0" borderId="2" xfId="0" applyFont="1" applyBorder="1" applyAlignment="1">
      <alignment horizontal="left"/>
    </xf>
    <xf numFmtId="0" fontId="25" fillId="0" borderId="0" xfId="0" applyFont="1" applyAlignment="1">
      <alignment horizontal="center" wrapText="1"/>
    </xf>
    <xf numFmtId="0" fontId="13" fillId="0" borderId="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9" fillId="0" borderId="2" xfId="0" applyFont="1" applyBorder="1" applyAlignment="1">
      <alignment horizontal="left" wrapText="1"/>
    </xf>
    <xf numFmtId="0" fontId="13" fillId="3" borderId="3" xfId="0" applyFont="1" applyFill="1" applyBorder="1" applyAlignment="1">
      <alignment horizontal="justify" vertical="center" wrapText="1"/>
    </xf>
    <xf numFmtId="0" fontId="13" fillId="3" borderId="13" xfId="0" applyFont="1" applyFill="1" applyBorder="1" applyAlignment="1">
      <alignment horizontal="justify" vertical="center" wrapText="1"/>
    </xf>
    <xf numFmtId="0" fontId="13" fillId="3" borderId="14" xfId="0" applyFont="1" applyFill="1" applyBorder="1" applyAlignment="1">
      <alignment horizontal="justify" vertical="center"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0" xfId="0" applyFont="1" applyAlignment="1">
      <alignment horizontal="left" vertical="top" wrapText="1"/>
    </xf>
    <xf numFmtId="0" fontId="13" fillId="0" borderId="16" xfId="0" applyFont="1" applyBorder="1" applyAlignment="1">
      <alignment horizontal="left" vertical="top" wrapText="1"/>
    </xf>
    <xf numFmtId="0" fontId="13" fillId="0" borderId="12"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justify" vertical="top" wrapText="1"/>
    </xf>
    <xf numFmtId="0" fontId="13" fillId="0" borderId="13" xfId="0" applyFont="1" applyBorder="1" applyAlignment="1">
      <alignment horizontal="justify" vertical="top" wrapText="1"/>
    </xf>
    <xf numFmtId="0" fontId="13" fillId="0" borderId="14" xfId="0" applyFont="1" applyBorder="1" applyAlignment="1">
      <alignment horizontal="justify" vertical="top" wrapText="1"/>
    </xf>
    <xf numFmtId="0" fontId="25" fillId="3" borderId="4" xfId="0" applyFont="1" applyFill="1" applyBorder="1" applyAlignment="1">
      <alignment horizontal="left" vertical="center" wrapText="1"/>
    </xf>
    <xf numFmtId="0" fontId="13" fillId="3" borderId="13" xfId="0" applyFont="1" applyFill="1" applyBorder="1" applyAlignment="1">
      <alignment horizontal="justify" vertical="top" wrapText="1"/>
    </xf>
    <xf numFmtId="0" fontId="13" fillId="3" borderId="14" xfId="0" applyFont="1" applyFill="1" applyBorder="1" applyAlignment="1">
      <alignment horizontal="justify" vertical="top" wrapText="1"/>
    </xf>
    <xf numFmtId="0" fontId="13" fillId="3" borderId="2" xfId="0" applyFont="1" applyFill="1" applyBorder="1" applyAlignment="1">
      <alignment horizontal="left"/>
    </xf>
    <xf numFmtId="0" fontId="13" fillId="3" borderId="7" xfId="0" applyFont="1" applyFill="1" applyBorder="1" applyAlignment="1">
      <alignment horizontal="left"/>
    </xf>
    <xf numFmtId="0" fontId="25" fillId="3" borderId="4" xfId="0" applyFont="1" applyFill="1" applyBorder="1" applyAlignment="1">
      <alignment horizontal="justify" vertical="center" wrapText="1"/>
    </xf>
    <xf numFmtId="0" fontId="0" fillId="3" borderId="5" xfId="0" applyFill="1" applyBorder="1" applyAlignment="1">
      <alignment horizontal="justify" vertical="center" wrapText="1"/>
    </xf>
    <xf numFmtId="0" fontId="0" fillId="3" borderId="6" xfId="0" applyFill="1" applyBorder="1" applyAlignment="1">
      <alignment horizontal="justify" vertical="center" wrapText="1"/>
    </xf>
    <xf numFmtId="0" fontId="0" fillId="3" borderId="15" xfId="0" applyFill="1" applyBorder="1" applyAlignment="1">
      <alignment horizontal="justify" vertical="center" wrapText="1"/>
    </xf>
    <xf numFmtId="0" fontId="0" fillId="3" borderId="0" xfId="0" applyFill="1" applyAlignment="1">
      <alignment horizontal="justify" vertical="center" wrapText="1"/>
    </xf>
    <xf numFmtId="0" fontId="0" fillId="3" borderId="16" xfId="0" applyFill="1" applyBorder="1" applyAlignment="1">
      <alignment horizontal="justify" vertical="center" wrapText="1"/>
    </xf>
    <xf numFmtId="0" fontId="0" fillId="3" borderId="12" xfId="0" applyFill="1" applyBorder="1" applyAlignment="1">
      <alignment horizontal="justify" vertical="center" wrapText="1"/>
    </xf>
    <xf numFmtId="0" fontId="0" fillId="3" borderId="10" xfId="0" applyFill="1" applyBorder="1" applyAlignment="1">
      <alignment horizontal="justify" vertical="center" wrapText="1"/>
    </xf>
    <xf numFmtId="0" fontId="0" fillId="3" borderId="11" xfId="0" applyFill="1" applyBorder="1" applyAlignment="1">
      <alignment horizontal="justify" vertical="center" wrapText="1"/>
    </xf>
    <xf numFmtId="0" fontId="9" fillId="3" borderId="7" xfId="0" applyFont="1" applyFill="1" applyBorder="1" applyAlignment="1">
      <alignment horizontal="left"/>
    </xf>
    <xf numFmtId="0" fontId="23" fillId="3" borderId="7" xfId="0" applyFont="1" applyFill="1" applyBorder="1" applyAlignment="1">
      <alignment horizontal="left"/>
    </xf>
    <xf numFmtId="0" fontId="0" fillId="0" borderId="0" xfId="0" applyAlignment="1">
      <alignment horizontal="center" wrapText="1"/>
    </xf>
    <xf numFmtId="0" fontId="9" fillId="0" borderId="3"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center" wrapText="1"/>
    </xf>
    <xf numFmtId="0" fontId="9" fillId="0" borderId="0" xfId="0" applyFont="1" applyAlignment="1">
      <alignment horizontal="left" vertical="center" wrapText="1"/>
    </xf>
    <xf numFmtId="0" fontId="9" fillId="0" borderId="16" xfId="0" applyFont="1" applyBorder="1" applyAlignment="1">
      <alignment horizontal="left" vertical="center" wrapText="1"/>
    </xf>
    <xf numFmtId="0" fontId="1" fillId="0" borderId="4" xfId="0" applyFont="1" applyBorder="1" applyAlignment="1">
      <alignment horizontal="left" vertical="top" wrapText="1"/>
    </xf>
    <xf numFmtId="0" fontId="0" fillId="0" borderId="5" xfId="0" applyBorder="1" applyAlignment="1">
      <alignment vertical="top"/>
    </xf>
    <xf numFmtId="0" fontId="0" fillId="0" borderId="6" xfId="0" applyBorder="1" applyAlignment="1">
      <alignment vertical="top"/>
    </xf>
    <xf numFmtId="0" fontId="0" fillId="0" borderId="15" xfId="0" applyBorder="1" applyAlignment="1">
      <alignment vertical="top"/>
    </xf>
    <xf numFmtId="0" fontId="0" fillId="0" borderId="0" xfId="0" applyAlignment="1">
      <alignment vertical="top"/>
    </xf>
    <xf numFmtId="0" fontId="0" fillId="0" borderId="16" xfId="0" applyBorder="1" applyAlignment="1">
      <alignment vertical="top"/>
    </xf>
    <xf numFmtId="0" fontId="0" fillId="0" borderId="12"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1" fillId="0" borderId="4" xfId="0" applyFont="1" applyBorder="1" applyAlignment="1">
      <alignment horizontal="left" vertical="center" wrapText="1"/>
    </xf>
    <xf numFmtId="0" fontId="9" fillId="0" borderId="2" xfId="0" applyFont="1" applyBorder="1" applyAlignment="1">
      <alignment horizontal="justify"/>
    </xf>
    <xf numFmtId="0" fontId="27" fillId="0" borderId="2" xfId="0" applyFont="1" applyBorder="1" applyAlignment="1">
      <alignment horizontal="left"/>
    </xf>
    <xf numFmtId="0" fontId="27" fillId="3" borderId="13" xfId="0" applyFont="1" applyFill="1" applyBorder="1" applyAlignment="1">
      <alignment horizontal="justify" vertical="center" wrapText="1"/>
    </xf>
    <xf numFmtId="0" fontId="27" fillId="3" borderId="14" xfId="0" applyFont="1" applyFill="1" applyBorder="1" applyAlignment="1">
      <alignment horizontal="justify" vertical="center" wrapText="1"/>
    </xf>
    <xf numFmtId="0" fontId="27" fillId="0" borderId="4" xfId="0" applyFont="1" applyBorder="1" applyAlignment="1">
      <alignment horizontal="left" vertical="top"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16"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13" fillId="0" borderId="2" xfId="0" applyFont="1" applyBorder="1" applyAlignment="1">
      <alignment horizontal="justify" vertical="center" wrapText="1"/>
    </xf>
    <xf numFmtId="0" fontId="25" fillId="0" borderId="0" xfId="0" applyFont="1" applyAlignment="1">
      <alignment horizontal="center"/>
    </xf>
    <xf numFmtId="0" fontId="0" fillId="0" borderId="0" xfId="0" applyAlignment="1">
      <alignment horizontal="center"/>
    </xf>
    <xf numFmtId="0" fontId="9" fillId="3" borderId="3" xfId="0" applyFont="1" applyFill="1" applyBorder="1" applyAlignment="1">
      <alignment horizontal="left"/>
    </xf>
    <xf numFmtId="0" fontId="22" fillId="3" borderId="3"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0" fillId="0" borderId="13" xfId="0" applyBorder="1" applyAlignment="1">
      <alignment horizontal="justify" vertical="top"/>
    </xf>
    <xf numFmtId="0" fontId="0" fillId="0" borderId="14" xfId="0" applyBorder="1" applyAlignment="1">
      <alignment horizontal="justify" vertical="top"/>
    </xf>
    <xf numFmtId="0" fontId="9" fillId="0" borderId="3" xfId="0" applyFont="1" applyBorder="1" applyAlignment="1">
      <alignment horizontal="justify" vertical="top"/>
    </xf>
  </cellXfs>
  <cellStyles count="9">
    <cellStyle name="Cabecera 1" xfId="1" xr:uid="{00000000-0005-0000-0000-000000000000}"/>
    <cellStyle name="Cabecera 2" xfId="2" xr:uid="{00000000-0005-0000-0000-000001000000}"/>
    <cellStyle name="Euro" xfId="3" xr:uid="{00000000-0005-0000-0000-000002000000}"/>
    <cellStyle name="Fecha" xfId="4" xr:uid="{00000000-0005-0000-0000-000003000000}"/>
    <cellStyle name="Fijo" xfId="5" xr:uid="{00000000-0005-0000-0000-000004000000}"/>
    <cellStyle name="Monetario0" xfId="6" xr:uid="{00000000-0005-0000-0000-000005000000}"/>
    <cellStyle name="Normal" xfId="0" builtinId="0"/>
    <cellStyle name="Punto0" xfId="7" xr:uid="{00000000-0005-0000-0000-000007000000}"/>
    <cellStyle name="Total" xfId="8"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0FE7-2AFD-4F7E-BA14-CB4024FBD2D6}">
  <dimension ref="A1:I117"/>
  <sheetViews>
    <sheetView tabSelected="1" workbookViewId="0">
      <selection activeCell="M11" sqref="M11"/>
    </sheetView>
  </sheetViews>
  <sheetFormatPr defaultColWidth="9.109375" defaultRowHeight="13.2" x14ac:dyDescent="0.25"/>
  <cols>
    <col min="1" max="1" width="9.109375" customWidth="1"/>
    <col min="2" max="2" width="13.44140625" customWidth="1"/>
    <col min="3" max="3" width="7.5546875" customWidth="1"/>
    <col min="4" max="4" width="6.109375" customWidth="1"/>
    <col min="9" max="9" width="15.664062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20</v>
      </c>
      <c r="B4" s="77"/>
      <c r="C4" s="77"/>
      <c r="D4" s="77"/>
      <c r="E4" s="77"/>
      <c r="F4" s="77"/>
      <c r="G4" s="77"/>
      <c r="H4" s="77"/>
      <c r="I4" s="78"/>
    </row>
    <row r="6" spans="1:9" x14ac:dyDescent="0.25">
      <c r="A6" s="1" t="s">
        <v>21</v>
      </c>
      <c r="E6" s="79" t="s">
        <v>256</v>
      </c>
      <c r="F6" s="80"/>
      <c r="G6" s="80"/>
      <c r="H6" s="80"/>
      <c r="I6" s="81"/>
    </row>
    <row r="7" spans="1:9" x14ac:dyDescent="0.25">
      <c r="A7" s="1" t="s">
        <v>22</v>
      </c>
      <c r="E7" s="79"/>
      <c r="F7" s="80"/>
      <c r="G7" s="80"/>
      <c r="H7" s="80"/>
      <c r="I7" s="81"/>
    </row>
    <row r="9" spans="1:9" x14ac:dyDescent="0.25">
      <c r="A9" s="69" t="s">
        <v>23</v>
      </c>
      <c r="B9" s="69"/>
      <c r="C9" s="69"/>
      <c r="D9" s="69"/>
      <c r="E9" s="69"/>
      <c r="F9" s="69"/>
      <c r="G9" s="69"/>
      <c r="H9" s="69"/>
      <c r="I9" s="69"/>
    </row>
    <row r="10" spans="1:9" x14ac:dyDescent="0.25">
      <c r="A10" t="s">
        <v>24</v>
      </c>
      <c r="F10" s="3">
        <v>2024</v>
      </c>
    </row>
    <row r="11" spans="1:9" x14ac:dyDescent="0.25">
      <c r="A11" t="s">
        <v>25</v>
      </c>
      <c r="F11" s="3"/>
    </row>
    <row r="12" spans="1:9" x14ac:dyDescent="0.25">
      <c r="A12" t="s">
        <v>27</v>
      </c>
      <c r="F12" s="4">
        <v>100</v>
      </c>
    </row>
    <row r="13" spans="1:9" x14ac:dyDescent="0.25">
      <c r="A13" t="s">
        <v>28</v>
      </c>
      <c r="F13" s="4">
        <v>600</v>
      </c>
    </row>
    <row r="14" spans="1:9" x14ac:dyDescent="0.25">
      <c r="A14" t="s">
        <v>29</v>
      </c>
      <c r="F14" s="4"/>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ht="12.75" customHeight="1" x14ac:dyDescent="0.25">
      <c r="A18" t="s">
        <v>33</v>
      </c>
      <c r="D18" s="7">
        <v>1</v>
      </c>
      <c r="E18" s="86" t="s">
        <v>253</v>
      </c>
      <c r="F18" s="86"/>
      <c r="G18" s="86"/>
      <c r="H18" s="86"/>
      <c r="I18" s="86"/>
    </row>
    <row r="19" spans="1:9" x14ac:dyDescent="0.25">
      <c r="E19" s="86"/>
      <c r="F19" s="86"/>
      <c r="G19" s="86"/>
      <c r="H19" s="86"/>
      <c r="I19" s="86"/>
    </row>
    <row r="20" spans="1:9" ht="7.8" customHeight="1" x14ac:dyDescent="0.25">
      <c r="D20" s="6"/>
      <c r="E20" s="86"/>
      <c r="F20" s="86"/>
      <c r="G20" s="86"/>
      <c r="H20" s="86"/>
      <c r="I20" s="86"/>
    </row>
    <row r="21" spans="1:9" ht="18" customHeight="1" x14ac:dyDescent="0.25">
      <c r="A21" s="8" t="s">
        <v>34</v>
      </c>
      <c r="B21" s="8"/>
      <c r="C21" s="8"/>
      <c r="D21" s="9"/>
      <c r="E21" s="87"/>
      <c r="F21" s="88"/>
      <c r="G21" s="88"/>
      <c r="H21" s="88"/>
      <c r="I21" s="89"/>
    </row>
    <row r="22" spans="1:9" x14ac:dyDescent="0.25">
      <c r="A22" t="s">
        <v>35</v>
      </c>
      <c r="C22" s="10"/>
      <c r="D22" s="11">
        <v>0.4</v>
      </c>
      <c r="E22" s="90"/>
      <c r="F22" s="90"/>
      <c r="G22" s="90"/>
      <c r="H22" s="90"/>
      <c r="I22" s="90"/>
    </row>
    <row r="23" spans="1:9" x14ac:dyDescent="0.25">
      <c r="A23" t="s">
        <v>36</v>
      </c>
      <c r="C23" s="10"/>
      <c r="D23" s="7"/>
      <c r="E23" s="91"/>
      <c r="F23" s="91"/>
      <c r="G23" s="91"/>
      <c r="H23" s="91"/>
      <c r="I23" s="91"/>
    </row>
    <row r="24" spans="1:9" x14ac:dyDescent="0.25">
      <c r="A24" t="s">
        <v>37</v>
      </c>
      <c r="C24" s="12"/>
      <c r="D24" s="7"/>
      <c r="E24" s="91"/>
      <c r="F24" s="91"/>
      <c r="G24" s="91"/>
      <c r="H24" s="91"/>
      <c r="I24" s="91"/>
    </row>
    <row r="25" spans="1:9" x14ac:dyDescent="0.25">
      <c r="A25" s="13" t="s">
        <v>38</v>
      </c>
      <c r="D25" s="6"/>
      <c r="E25" s="14"/>
      <c r="F25" s="14"/>
      <c r="G25" s="14"/>
      <c r="H25" s="14"/>
      <c r="I25" s="14"/>
    </row>
    <row r="26" spans="1:9" ht="12.75" customHeight="1" x14ac:dyDescent="0.25">
      <c r="A26" s="92" t="s">
        <v>254</v>
      </c>
      <c r="B26" s="93"/>
      <c r="C26" s="93"/>
      <c r="D26" s="93"/>
      <c r="E26" s="93"/>
      <c r="F26" s="93"/>
      <c r="G26" s="93"/>
      <c r="H26" s="93"/>
      <c r="I26" s="94"/>
    </row>
    <row r="27" spans="1:9" x14ac:dyDescent="0.25">
      <c r="A27" s="95"/>
      <c r="B27" s="96"/>
      <c r="C27" s="96"/>
      <c r="D27" s="96"/>
      <c r="E27" s="96"/>
      <c r="F27" s="96"/>
      <c r="G27" s="96"/>
      <c r="H27" s="96"/>
      <c r="I27" s="97"/>
    </row>
    <row r="28" spans="1:9" x14ac:dyDescent="0.25">
      <c r="A28" s="95"/>
      <c r="B28" s="96"/>
      <c r="C28" s="96"/>
      <c r="D28" s="96"/>
      <c r="E28" s="96"/>
      <c r="F28" s="96"/>
      <c r="G28" s="96"/>
      <c r="H28" s="96"/>
      <c r="I28" s="97"/>
    </row>
    <row r="29" spans="1:9" ht="40.200000000000003" customHeight="1" x14ac:dyDescent="0.25">
      <c r="A29" s="98"/>
      <c r="B29" s="99"/>
      <c r="C29" s="99"/>
      <c r="D29" s="99"/>
      <c r="E29" s="99"/>
      <c r="F29" s="99"/>
      <c r="G29" s="99"/>
      <c r="H29" s="99"/>
      <c r="I29" s="100"/>
    </row>
    <row r="30" spans="1:9" x14ac:dyDescent="0.25">
      <c r="A30" s="70"/>
      <c r="B30" s="70"/>
      <c r="C30" s="70"/>
      <c r="D30" s="70"/>
      <c r="E30" s="70"/>
      <c r="F30" s="70"/>
      <c r="G30" s="70"/>
      <c r="H30" s="70"/>
      <c r="I30" s="70"/>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ht="18.600000000000001" customHeight="1" x14ac:dyDescent="0.25">
      <c r="A33" s="8" t="s">
        <v>40</v>
      </c>
      <c r="B33" s="8"/>
      <c r="C33" s="8"/>
      <c r="D33" s="9">
        <v>2</v>
      </c>
      <c r="E33" s="101" t="s">
        <v>252</v>
      </c>
      <c r="F33" s="102"/>
      <c r="G33" s="102"/>
      <c r="H33" s="102"/>
      <c r="I33" s="103"/>
    </row>
    <row r="34" spans="1:9" x14ac:dyDescent="0.25">
      <c r="A34" t="s">
        <v>41</v>
      </c>
      <c r="D34" s="11"/>
      <c r="E34" s="83"/>
      <c r="F34" s="84"/>
      <c r="G34" s="84"/>
      <c r="H34" s="84"/>
      <c r="I34" s="85"/>
    </row>
    <row r="35" spans="1:9" ht="16.2" customHeight="1" x14ac:dyDescent="0.25">
      <c r="A35" s="8" t="s">
        <v>42</v>
      </c>
      <c r="B35" s="8"/>
      <c r="C35" s="8"/>
      <c r="D35" s="11">
        <v>1</v>
      </c>
      <c r="E35" s="83" t="s">
        <v>250</v>
      </c>
      <c r="F35" s="84"/>
      <c r="G35" s="84"/>
      <c r="H35" s="84"/>
      <c r="I35" s="85"/>
    </row>
    <row r="36" spans="1:9" x14ac:dyDescent="0.25">
      <c r="A36" t="s">
        <v>43</v>
      </c>
      <c r="D36" s="11"/>
      <c r="E36" s="83"/>
      <c r="F36" s="84"/>
      <c r="G36" s="84"/>
      <c r="H36" s="84"/>
      <c r="I36" s="85"/>
    </row>
    <row r="37" spans="1:9" x14ac:dyDescent="0.25">
      <c r="A37" t="s">
        <v>44</v>
      </c>
      <c r="C37" s="1"/>
      <c r="D37" s="11">
        <v>1</v>
      </c>
      <c r="E37" s="83" t="s">
        <v>250</v>
      </c>
      <c r="F37" s="84"/>
      <c r="G37" s="84"/>
      <c r="H37" s="84"/>
      <c r="I37" s="85"/>
    </row>
    <row r="38" spans="1:9" ht="13.5" customHeight="1" x14ac:dyDescent="0.25">
      <c r="A38" t="s">
        <v>45</v>
      </c>
      <c r="D38" s="11"/>
      <c r="E38" s="83"/>
      <c r="F38" s="84"/>
      <c r="G38" s="84"/>
      <c r="H38" s="84"/>
      <c r="I38" s="85"/>
    </row>
    <row r="39" spans="1:9" ht="12.75" customHeight="1" x14ac:dyDescent="0.25">
      <c r="A39" t="s">
        <v>46</v>
      </c>
      <c r="D39" s="11">
        <v>1</v>
      </c>
      <c r="E39" s="104" t="s">
        <v>250</v>
      </c>
      <c r="F39" s="105"/>
      <c r="G39" s="105"/>
      <c r="H39" s="105"/>
      <c r="I39" s="106"/>
    </row>
    <row r="40" spans="1:9" x14ac:dyDescent="0.25">
      <c r="A40" t="s">
        <v>47</v>
      </c>
      <c r="D40" s="11">
        <v>1</v>
      </c>
      <c r="E40" s="107"/>
      <c r="F40" s="107"/>
      <c r="G40" s="107"/>
      <c r="H40" s="107"/>
      <c r="I40" s="107"/>
    </row>
    <row r="41" spans="1:9" x14ac:dyDescent="0.25">
      <c r="A41" t="s">
        <v>48</v>
      </c>
      <c r="D41" s="11">
        <v>1</v>
      </c>
      <c r="E41" s="107"/>
      <c r="F41" s="107"/>
      <c r="G41" s="107"/>
      <c r="H41" s="107"/>
      <c r="I41" s="107"/>
    </row>
    <row r="42" spans="1:9" x14ac:dyDescent="0.25">
      <c r="A42" t="s">
        <v>50</v>
      </c>
      <c r="D42" s="11">
        <v>1</v>
      </c>
      <c r="E42" s="107"/>
      <c r="F42" s="107"/>
      <c r="G42" s="107"/>
      <c r="H42" s="107"/>
      <c r="I42" s="107"/>
    </row>
    <row r="43" spans="1:9" x14ac:dyDescent="0.25">
      <c r="A43" s="13" t="s">
        <v>51</v>
      </c>
      <c r="D43" s="6"/>
      <c r="E43" s="14"/>
      <c r="F43" s="14"/>
      <c r="G43" s="14"/>
      <c r="H43" s="14"/>
      <c r="I43" s="14"/>
    </row>
    <row r="44" spans="1:9" x14ac:dyDescent="0.25">
      <c r="A44" s="108"/>
      <c r="B44" s="109"/>
      <c r="C44" s="109"/>
      <c r="D44" s="109"/>
      <c r="E44" s="109"/>
      <c r="F44" s="109"/>
      <c r="G44" s="109"/>
      <c r="H44" s="109"/>
      <c r="I44" s="110"/>
    </row>
    <row r="45" spans="1:9" x14ac:dyDescent="0.25">
      <c r="A45" s="111"/>
      <c r="B45" s="112"/>
      <c r="C45" s="112"/>
      <c r="D45" s="112"/>
      <c r="E45" s="112"/>
      <c r="F45" s="112"/>
      <c r="G45" s="112"/>
      <c r="H45" s="112"/>
      <c r="I45" s="113"/>
    </row>
    <row r="46" spans="1:9" ht="4.2" customHeight="1" x14ac:dyDescent="0.25">
      <c r="A46" s="114"/>
      <c r="B46" s="115"/>
      <c r="C46" s="115"/>
      <c r="D46" s="115"/>
      <c r="E46" s="115"/>
      <c r="F46" s="115"/>
      <c r="G46" s="115"/>
      <c r="H46" s="115"/>
      <c r="I46" s="116"/>
    </row>
    <row r="47" spans="1:9" x14ac:dyDescent="0.25">
      <c r="A47" s="70"/>
      <c r="B47" s="70"/>
      <c r="C47" s="70"/>
      <c r="D47" s="70"/>
      <c r="E47" s="70"/>
      <c r="F47" s="70"/>
      <c r="G47" s="70"/>
      <c r="H47" s="70"/>
      <c r="I47" s="70"/>
    </row>
    <row r="48" spans="1:9" x14ac:dyDescent="0.25">
      <c r="A48" s="82" t="s">
        <v>52</v>
      </c>
      <c r="B48" s="82"/>
      <c r="C48" s="82"/>
      <c r="D48" s="82"/>
      <c r="E48" s="82"/>
      <c r="F48" s="82"/>
      <c r="G48" s="82"/>
      <c r="H48" s="82"/>
      <c r="I48" s="82"/>
    </row>
    <row r="49" spans="1:9" x14ac:dyDescent="0.25">
      <c r="A49" s="19"/>
      <c r="B49" s="19"/>
      <c r="C49" s="19"/>
      <c r="D49" s="68" t="s">
        <v>31</v>
      </c>
      <c r="E49" s="117" t="s">
        <v>32</v>
      </c>
      <c r="F49" s="117"/>
      <c r="G49" s="117"/>
      <c r="H49" s="117"/>
      <c r="I49" s="117"/>
    </row>
    <row r="50" spans="1:9" x14ac:dyDescent="0.25">
      <c r="A50" s="19" t="s">
        <v>53</v>
      </c>
      <c r="B50" s="19"/>
      <c r="C50" s="21" t="s">
        <v>55</v>
      </c>
      <c r="D50" s="22"/>
      <c r="E50" s="118"/>
      <c r="F50" s="118"/>
      <c r="G50" s="118"/>
      <c r="H50" s="118"/>
      <c r="I50" s="118"/>
    </row>
    <row r="51" spans="1:9" ht="22.8" customHeight="1" x14ac:dyDescent="0.25">
      <c r="A51" s="23" t="s">
        <v>56</v>
      </c>
      <c r="B51" s="23"/>
      <c r="C51" s="42" t="s">
        <v>92</v>
      </c>
      <c r="D51" s="24">
        <v>2</v>
      </c>
      <c r="E51" s="119" t="s">
        <v>249</v>
      </c>
      <c r="F51" s="120"/>
      <c r="G51" s="120"/>
      <c r="H51" s="120"/>
      <c r="I51" s="121"/>
    </row>
    <row r="52" spans="1:9" x14ac:dyDescent="0.25">
      <c r="A52" s="25" t="s">
        <v>57</v>
      </c>
      <c r="B52" s="19"/>
      <c r="C52" s="19"/>
      <c r="D52" s="68"/>
      <c r="E52" s="26"/>
      <c r="F52" s="26"/>
      <c r="G52" s="26"/>
      <c r="H52" s="26"/>
      <c r="I52" s="26"/>
    </row>
    <row r="53" spans="1:9" ht="12.75" customHeight="1" x14ac:dyDescent="0.25">
      <c r="A53" s="122"/>
      <c r="B53" s="123"/>
      <c r="C53" s="123"/>
      <c r="D53" s="123"/>
      <c r="E53" s="123"/>
      <c r="F53" s="123"/>
      <c r="G53" s="123"/>
      <c r="H53" s="123"/>
      <c r="I53" s="124"/>
    </row>
    <row r="54" spans="1:9" ht="16.5" customHeight="1" x14ac:dyDescent="0.25">
      <c r="A54" s="125"/>
      <c r="B54" s="126"/>
      <c r="C54" s="126"/>
      <c r="D54" s="126"/>
      <c r="E54" s="126"/>
      <c r="F54" s="126"/>
      <c r="G54" s="126"/>
      <c r="H54" s="126"/>
      <c r="I54" s="127"/>
    </row>
    <row r="55" spans="1:9" x14ac:dyDescent="0.25">
      <c r="A55" s="71"/>
      <c r="B55" s="71"/>
      <c r="C55" s="71"/>
      <c r="D55" s="71"/>
      <c r="E55" s="71"/>
      <c r="F55" s="71"/>
      <c r="G55" s="71"/>
      <c r="H55" s="71"/>
      <c r="I55" s="71"/>
    </row>
    <row r="56" spans="1:9" x14ac:dyDescent="0.25">
      <c r="A56" s="82" t="s">
        <v>58</v>
      </c>
      <c r="B56" s="82"/>
      <c r="C56" s="82"/>
      <c r="D56" s="82"/>
      <c r="E56" s="82"/>
      <c r="F56" s="82"/>
      <c r="G56" s="82"/>
      <c r="H56" s="82"/>
      <c r="I56" s="82"/>
    </row>
    <row r="57" spans="1:9" x14ac:dyDescent="0.25">
      <c r="A57" s="19"/>
      <c r="B57" s="19"/>
      <c r="C57" s="19"/>
      <c r="D57" s="68" t="s">
        <v>31</v>
      </c>
      <c r="E57" s="117" t="s">
        <v>32</v>
      </c>
      <c r="F57" s="117"/>
      <c r="G57" s="117"/>
      <c r="H57" s="117"/>
      <c r="I57" s="117"/>
    </row>
    <row r="58" spans="1:9" ht="12.75" customHeight="1" x14ac:dyDescent="0.25">
      <c r="A58" s="19" t="s">
        <v>59</v>
      </c>
      <c r="B58" s="19"/>
      <c r="C58" s="19"/>
      <c r="D58" s="22">
        <v>2</v>
      </c>
      <c r="E58" s="129" t="s">
        <v>247</v>
      </c>
      <c r="F58" s="130"/>
      <c r="G58" s="130"/>
      <c r="H58" s="130"/>
      <c r="I58" s="131"/>
    </row>
    <row r="59" spans="1:9" x14ac:dyDescent="0.25">
      <c r="A59" s="19"/>
      <c r="B59" s="19"/>
      <c r="C59" s="19"/>
      <c r="D59" s="28"/>
      <c r="E59" s="132"/>
      <c r="F59" s="133"/>
      <c r="G59" s="133"/>
      <c r="H59" s="133"/>
      <c r="I59" s="134"/>
    </row>
    <row r="60" spans="1:9" ht="3.6" customHeight="1" x14ac:dyDescent="0.25">
      <c r="A60" s="19"/>
      <c r="B60" s="19"/>
      <c r="C60" s="19"/>
      <c r="D60" s="28"/>
      <c r="E60" s="135"/>
      <c r="F60" s="136"/>
      <c r="G60" s="136"/>
      <c r="H60" s="136"/>
      <c r="I60" s="137"/>
    </row>
    <row r="61" spans="1:9" ht="12.75" customHeight="1" x14ac:dyDescent="0.25">
      <c r="A61" s="19" t="s">
        <v>60</v>
      </c>
      <c r="B61" s="19"/>
      <c r="C61" s="19"/>
      <c r="D61" s="22"/>
      <c r="E61" s="138"/>
      <c r="F61" s="139"/>
      <c r="G61" s="139"/>
      <c r="H61" s="139"/>
      <c r="I61" s="140"/>
    </row>
    <row r="62" spans="1:9" ht="8.4" customHeight="1" x14ac:dyDescent="0.25">
      <c r="A62" s="19"/>
      <c r="B62" s="19"/>
      <c r="C62" s="19"/>
      <c r="D62" s="19"/>
      <c r="E62" s="141"/>
      <c r="F62" s="142"/>
      <c r="G62" s="142"/>
      <c r="H62" s="142"/>
      <c r="I62" s="143"/>
    </row>
    <row r="63" spans="1:9" x14ac:dyDescent="0.25">
      <c r="A63" s="19" t="s">
        <v>61</v>
      </c>
      <c r="B63" s="19"/>
      <c r="C63" s="21" t="s">
        <v>55</v>
      </c>
      <c r="D63" s="22"/>
      <c r="E63" s="30"/>
      <c r="F63" s="19"/>
      <c r="G63" s="144"/>
      <c r="H63" s="144"/>
      <c r="I63" s="144"/>
    </row>
    <row r="64" spans="1:9" x14ac:dyDescent="0.25">
      <c r="A64" s="19"/>
      <c r="B64" s="19"/>
      <c r="C64" s="21" t="s">
        <v>55</v>
      </c>
      <c r="D64" s="22"/>
      <c r="E64" s="30"/>
      <c r="F64" s="145"/>
      <c r="G64" s="145"/>
      <c r="H64" s="145"/>
      <c r="I64" s="146"/>
    </row>
    <row r="65" spans="1:9" x14ac:dyDescent="0.25">
      <c r="A65" s="19" t="s">
        <v>64</v>
      </c>
      <c r="B65" s="19"/>
      <c r="C65" s="19"/>
      <c r="D65" s="22"/>
      <c r="E65" s="30"/>
      <c r="F65" s="147"/>
      <c r="G65" s="148"/>
      <c r="H65" s="148"/>
      <c r="I65" s="149"/>
    </row>
    <row r="66" spans="1:9" x14ac:dyDescent="0.25">
      <c r="A66" s="19"/>
      <c r="B66" s="19"/>
      <c r="C66" s="19"/>
      <c r="D66" s="22"/>
      <c r="E66" s="31"/>
      <c r="F66" s="32"/>
      <c r="G66" s="33"/>
      <c r="H66" s="33"/>
      <c r="I66" s="34"/>
    </row>
    <row r="67" spans="1:9" ht="15.6" customHeight="1" x14ac:dyDescent="0.25">
      <c r="A67" s="23" t="s">
        <v>56</v>
      </c>
      <c r="B67" s="23"/>
      <c r="C67" s="23"/>
      <c r="D67" s="24">
        <v>2</v>
      </c>
      <c r="E67" s="119" t="s">
        <v>248</v>
      </c>
      <c r="F67" s="120"/>
      <c r="G67" s="120"/>
      <c r="H67" s="120"/>
      <c r="I67" s="121"/>
    </row>
    <row r="68" spans="1:9" x14ac:dyDescent="0.25">
      <c r="A68" s="25" t="s">
        <v>67</v>
      </c>
      <c r="B68" s="19"/>
      <c r="C68" s="19"/>
      <c r="D68" s="68"/>
      <c r="E68" s="26"/>
      <c r="F68" s="26"/>
      <c r="G68" s="26"/>
      <c r="H68" s="26"/>
      <c r="I68" s="26"/>
    </row>
    <row r="69" spans="1:9" ht="12.75" customHeight="1" x14ac:dyDescent="0.25">
      <c r="A69" s="150"/>
      <c r="B69" s="151"/>
      <c r="C69" s="151"/>
      <c r="D69" s="151"/>
      <c r="E69" s="151"/>
      <c r="F69" s="151"/>
      <c r="G69" s="151"/>
      <c r="H69" s="151"/>
      <c r="I69" s="152"/>
    </row>
    <row r="70" spans="1:9" x14ac:dyDescent="0.25">
      <c r="A70" s="153"/>
      <c r="B70" s="154"/>
      <c r="C70" s="154"/>
      <c r="D70" s="154"/>
      <c r="E70" s="154"/>
      <c r="F70" s="154"/>
      <c r="G70" s="154"/>
      <c r="H70" s="154"/>
      <c r="I70" s="155"/>
    </row>
    <row r="71" spans="1:9" x14ac:dyDescent="0.25">
      <c r="A71" s="153"/>
      <c r="B71" s="154"/>
      <c r="C71" s="154"/>
      <c r="D71" s="154"/>
      <c r="E71" s="154"/>
      <c r="F71" s="154"/>
      <c r="G71" s="154"/>
      <c r="H71" s="154"/>
      <c r="I71" s="155"/>
    </row>
    <row r="72" spans="1:9" ht="4.8" customHeight="1" x14ac:dyDescent="0.25">
      <c r="A72" s="156"/>
      <c r="B72" s="157"/>
      <c r="C72" s="157"/>
      <c r="D72" s="157"/>
      <c r="E72" s="157"/>
      <c r="F72" s="157"/>
      <c r="G72" s="157"/>
      <c r="H72" s="157"/>
      <c r="I72" s="158"/>
    </row>
    <row r="73" spans="1:9" s="65" customFormat="1" ht="17.399999999999999" customHeight="1" x14ac:dyDescent="0.25">
      <c r="A73" s="159"/>
      <c r="B73" s="160"/>
      <c r="C73" s="160"/>
      <c r="D73" s="160"/>
      <c r="E73" s="160"/>
      <c r="F73" s="160"/>
      <c r="G73" s="160"/>
      <c r="H73" s="160"/>
      <c r="I73" s="161"/>
    </row>
    <row r="74" spans="1:9" x14ac:dyDescent="0.25">
      <c r="A74" s="71"/>
      <c r="B74" s="71"/>
      <c r="C74" s="71"/>
      <c r="D74" s="71"/>
      <c r="E74" s="71"/>
      <c r="F74" s="71"/>
      <c r="G74" s="71"/>
      <c r="H74" s="71"/>
      <c r="I74" s="71"/>
    </row>
    <row r="75" spans="1:9" x14ac:dyDescent="0.25">
      <c r="A75" s="82" t="s">
        <v>68</v>
      </c>
      <c r="B75" s="82"/>
      <c r="C75" s="82"/>
      <c r="D75" s="82"/>
      <c r="E75" s="82"/>
      <c r="F75" s="82"/>
      <c r="G75" s="82"/>
      <c r="H75" s="82"/>
      <c r="I75" s="82"/>
    </row>
    <row r="76" spans="1:9" x14ac:dyDescent="0.25">
      <c r="A76" s="19"/>
      <c r="B76" s="19"/>
      <c r="C76" s="19"/>
      <c r="D76" s="68" t="s">
        <v>31</v>
      </c>
      <c r="E76" s="117" t="s">
        <v>32</v>
      </c>
      <c r="F76" s="117"/>
      <c r="G76" s="117"/>
      <c r="H76" s="117"/>
      <c r="I76" s="117"/>
    </row>
    <row r="77" spans="1:9" ht="18.600000000000001" customHeight="1" x14ac:dyDescent="0.25">
      <c r="A77" s="19" t="s">
        <v>69</v>
      </c>
      <c r="B77" s="19"/>
      <c r="C77" s="35" t="s">
        <v>70</v>
      </c>
      <c r="D77" s="22">
        <v>1</v>
      </c>
      <c r="E77" s="128" t="s">
        <v>255</v>
      </c>
      <c r="F77" s="128"/>
      <c r="G77" s="128"/>
      <c r="H77" s="128"/>
      <c r="I77" s="128"/>
    </row>
    <row r="78" spans="1:9" x14ac:dyDescent="0.25">
      <c r="A78" s="19"/>
      <c r="B78" s="19"/>
      <c r="C78" s="35" t="s">
        <v>71</v>
      </c>
      <c r="D78" s="22"/>
      <c r="E78" s="118"/>
      <c r="F78" s="118"/>
      <c r="G78" s="118"/>
      <c r="H78" s="118"/>
      <c r="I78" s="118"/>
    </row>
    <row r="79" spans="1:9" x14ac:dyDescent="0.25">
      <c r="A79" s="19"/>
      <c r="B79" s="19"/>
      <c r="C79" s="35" t="s">
        <v>72</v>
      </c>
      <c r="D79" s="22" t="s">
        <v>26</v>
      </c>
      <c r="E79" s="118"/>
      <c r="F79" s="118"/>
      <c r="G79" s="118"/>
      <c r="H79" s="118"/>
      <c r="I79" s="118"/>
    </row>
    <row r="80" spans="1:9" x14ac:dyDescent="0.25">
      <c r="A80" s="19" t="s">
        <v>73</v>
      </c>
      <c r="B80" s="19"/>
      <c r="C80" s="19"/>
      <c r="D80" s="22" t="s">
        <v>26</v>
      </c>
      <c r="E80" s="118"/>
      <c r="F80" s="118"/>
      <c r="G80" s="118"/>
      <c r="H80" s="118"/>
      <c r="I80" s="118"/>
    </row>
    <row r="81" spans="1:9" x14ac:dyDescent="0.25">
      <c r="A81" s="19" t="s">
        <v>74</v>
      </c>
      <c r="B81" s="19"/>
      <c r="C81" s="19"/>
      <c r="D81" s="22" t="s">
        <v>26</v>
      </c>
      <c r="E81" s="118"/>
      <c r="F81" s="118"/>
      <c r="G81" s="118"/>
      <c r="H81" s="118"/>
      <c r="I81" s="118"/>
    </row>
    <row r="82" spans="1:9" ht="12.75" customHeight="1" x14ac:dyDescent="0.25">
      <c r="A82" s="19" t="s">
        <v>75</v>
      </c>
      <c r="B82" s="19"/>
      <c r="C82" s="19"/>
      <c r="D82" s="36" t="s">
        <v>26</v>
      </c>
      <c r="E82" s="162"/>
      <c r="F82" s="162"/>
      <c r="G82" s="162"/>
      <c r="H82" s="162"/>
      <c r="I82" s="162"/>
    </row>
    <row r="83" spans="1:9" ht="6" customHeight="1" x14ac:dyDescent="0.25">
      <c r="A83" s="19"/>
      <c r="B83" s="19"/>
      <c r="C83" s="19"/>
      <c r="D83" s="19"/>
      <c r="E83" s="162"/>
      <c r="F83" s="162"/>
      <c r="G83" s="162"/>
      <c r="H83" s="162"/>
      <c r="I83" s="162"/>
    </row>
    <row r="84" spans="1:9" ht="11.4" customHeight="1" x14ac:dyDescent="0.25">
      <c r="A84" s="19"/>
      <c r="B84" s="19"/>
      <c r="C84" s="19"/>
      <c r="D84" s="68" t="s">
        <v>31</v>
      </c>
      <c r="E84" s="162"/>
      <c r="F84" s="162"/>
      <c r="G84" s="162"/>
      <c r="H84" s="162"/>
      <c r="I84" s="162"/>
    </row>
    <row r="85" spans="1:9" x14ac:dyDescent="0.25">
      <c r="A85" s="19" t="s">
        <v>76</v>
      </c>
      <c r="B85" s="19"/>
      <c r="C85" s="35" t="s">
        <v>77</v>
      </c>
      <c r="D85" s="22" t="s">
        <v>26</v>
      </c>
      <c r="E85" s="107"/>
      <c r="F85" s="107"/>
      <c r="G85" s="107"/>
      <c r="H85" s="107"/>
      <c r="I85" s="107"/>
    </row>
    <row r="86" spans="1:9" x14ac:dyDescent="0.25">
      <c r="A86" s="19"/>
      <c r="B86" s="19"/>
      <c r="C86" s="35" t="s">
        <v>78</v>
      </c>
      <c r="D86" s="22" t="s">
        <v>26</v>
      </c>
      <c r="E86" s="118"/>
      <c r="F86" s="118"/>
      <c r="G86" s="118"/>
      <c r="H86" s="118"/>
      <c r="I86" s="118"/>
    </row>
    <row r="87" spans="1:9" x14ac:dyDescent="0.25">
      <c r="A87" s="19"/>
      <c r="B87" s="19"/>
      <c r="C87" s="35" t="s">
        <v>79</v>
      </c>
      <c r="D87" s="22" t="s">
        <v>26</v>
      </c>
      <c r="E87" s="118"/>
      <c r="F87" s="118"/>
      <c r="G87" s="118"/>
      <c r="H87" s="118"/>
      <c r="I87" s="118"/>
    </row>
    <row r="88" spans="1:9" x14ac:dyDescent="0.25">
      <c r="A88" s="19"/>
      <c r="B88" s="19"/>
      <c r="C88" s="35" t="s">
        <v>80</v>
      </c>
      <c r="D88" s="22"/>
      <c r="E88" s="118"/>
      <c r="F88" s="118"/>
      <c r="G88" s="118"/>
      <c r="H88" s="118"/>
      <c r="I88" s="118"/>
    </row>
    <row r="89" spans="1:9" x14ac:dyDescent="0.25">
      <c r="A89" s="19" t="s">
        <v>81</v>
      </c>
      <c r="B89" s="19"/>
      <c r="C89" s="21" t="s">
        <v>54</v>
      </c>
      <c r="D89" s="36"/>
      <c r="E89" s="163"/>
      <c r="F89" s="163"/>
      <c r="G89" s="163"/>
      <c r="H89" s="163"/>
      <c r="I89" s="163"/>
    </row>
    <row r="90" spans="1:9" x14ac:dyDescent="0.25">
      <c r="A90" s="19"/>
      <c r="B90" s="19"/>
      <c r="C90" s="19"/>
      <c r="D90" s="19"/>
      <c r="E90" s="163"/>
      <c r="F90" s="163"/>
      <c r="G90" s="163"/>
      <c r="H90" s="163"/>
      <c r="I90" s="163"/>
    </row>
    <row r="91" spans="1:9" x14ac:dyDescent="0.25">
      <c r="A91" s="25" t="s">
        <v>82</v>
      </c>
      <c r="B91" s="19"/>
      <c r="C91" s="19"/>
      <c r="D91" s="68"/>
      <c r="E91" s="26"/>
      <c r="F91" s="26"/>
      <c r="G91" s="26"/>
      <c r="H91" s="26"/>
      <c r="I91" s="26"/>
    </row>
    <row r="92" spans="1:9" ht="12.75" customHeight="1" x14ac:dyDescent="0.25">
      <c r="A92" s="122" t="s">
        <v>251</v>
      </c>
      <c r="B92" s="164"/>
      <c r="C92" s="164"/>
      <c r="D92" s="164"/>
      <c r="E92" s="164"/>
      <c r="F92" s="164"/>
      <c r="G92" s="164"/>
      <c r="H92" s="164"/>
      <c r="I92" s="165"/>
    </row>
    <row r="93" spans="1:9" x14ac:dyDescent="0.25">
      <c r="A93" s="166"/>
      <c r="B93" s="167"/>
      <c r="C93" s="167"/>
      <c r="D93" s="167"/>
      <c r="E93" s="167"/>
      <c r="F93" s="167"/>
      <c r="G93" s="167"/>
      <c r="H93" s="167"/>
      <c r="I93" s="168"/>
    </row>
    <row r="94" spans="1:9" x14ac:dyDescent="0.25">
      <c r="A94" s="71"/>
      <c r="B94" s="71"/>
      <c r="C94" s="71"/>
      <c r="D94" s="71"/>
      <c r="E94" s="71"/>
      <c r="F94" s="71"/>
      <c r="G94" s="71"/>
      <c r="H94" s="71"/>
      <c r="I94" s="71"/>
    </row>
    <row r="95" spans="1:9" x14ac:dyDescent="0.25">
      <c r="A95" s="82" t="s">
        <v>83</v>
      </c>
      <c r="B95" s="82"/>
      <c r="C95" s="82"/>
      <c r="D95" s="82"/>
      <c r="E95" s="82"/>
      <c r="F95" s="82"/>
      <c r="G95" s="82"/>
      <c r="H95" s="82"/>
      <c r="I95" s="82"/>
    </row>
    <row r="96" spans="1:9" x14ac:dyDescent="0.25">
      <c r="A96" s="19"/>
      <c r="B96" s="19"/>
      <c r="C96" s="19"/>
      <c r="D96" s="68" t="s">
        <v>31</v>
      </c>
      <c r="E96" s="117" t="s">
        <v>32</v>
      </c>
      <c r="F96" s="117"/>
      <c r="G96" s="117"/>
      <c r="H96" s="117"/>
      <c r="I96" s="117"/>
    </row>
    <row r="97" spans="1:9" x14ac:dyDescent="0.25">
      <c r="A97" s="19" t="s">
        <v>84</v>
      </c>
      <c r="B97" s="19"/>
      <c r="C97" s="19"/>
      <c r="D97" s="36" t="s">
        <v>26</v>
      </c>
      <c r="E97" s="118"/>
      <c r="F97" s="118"/>
      <c r="G97" s="118"/>
      <c r="H97" s="118"/>
      <c r="I97" s="118"/>
    </row>
    <row r="98" spans="1:9" ht="26.25" customHeight="1" x14ac:dyDescent="0.25">
      <c r="A98" s="19" t="s">
        <v>110</v>
      </c>
      <c r="B98" s="19"/>
      <c r="C98" s="21" t="s">
        <v>54</v>
      </c>
      <c r="D98" s="36"/>
      <c r="E98" s="178"/>
      <c r="F98" s="178"/>
      <c r="G98" s="178"/>
      <c r="H98" s="178"/>
      <c r="I98" s="178"/>
    </row>
    <row r="99" spans="1:9" ht="29.25" customHeight="1" x14ac:dyDescent="0.25">
      <c r="A99" s="64" t="s">
        <v>126</v>
      </c>
      <c r="B99" s="19"/>
      <c r="C99" s="21"/>
      <c r="D99" s="36"/>
      <c r="E99" s="178"/>
      <c r="F99" s="178"/>
      <c r="G99" s="178"/>
      <c r="H99" s="178"/>
      <c r="I99" s="178"/>
    </row>
    <row r="100" spans="1:9" ht="27" customHeight="1" x14ac:dyDescent="0.25">
      <c r="A100" s="64" t="s">
        <v>125</v>
      </c>
      <c r="B100" s="19"/>
      <c r="C100" s="21" t="s">
        <v>54</v>
      </c>
      <c r="D100" s="36"/>
      <c r="E100" s="104"/>
      <c r="F100" s="105"/>
      <c r="G100" s="105"/>
      <c r="H100" s="105"/>
      <c r="I100" s="106"/>
    </row>
    <row r="101" spans="1:9" x14ac:dyDescent="0.25">
      <c r="A101" s="19" t="s">
        <v>85</v>
      </c>
      <c r="B101" s="19"/>
      <c r="C101" s="21" t="s">
        <v>54</v>
      </c>
      <c r="D101" s="36"/>
      <c r="E101" s="179"/>
      <c r="F101" s="179"/>
      <c r="G101" s="179"/>
      <c r="H101" s="179"/>
      <c r="I101" s="179"/>
    </row>
    <row r="102" spans="1:9" x14ac:dyDescent="0.25">
      <c r="A102" s="19" t="s">
        <v>86</v>
      </c>
      <c r="B102" s="19"/>
      <c r="C102" s="21" t="s">
        <v>54</v>
      </c>
      <c r="D102" s="36"/>
      <c r="E102" s="118"/>
      <c r="F102" s="118"/>
      <c r="G102" s="118"/>
      <c r="H102" s="118"/>
      <c r="I102" s="118"/>
    </row>
    <row r="103" spans="1:9" x14ac:dyDescent="0.25">
      <c r="A103" s="19" t="s">
        <v>87</v>
      </c>
      <c r="B103" s="19"/>
      <c r="C103" s="21" t="s">
        <v>54</v>
      </c>
      <c r="D103" s="36"/>
      <c r="E103" s="162"/>
      <c r="F103" s="162"/>
      <c r="G103" s="162"/>
      <c r="H103" s="162"/>
      <c r="I103" s="162"/>
    </row>
    <row r="104" spans="1:9" ht="12.75" customHeight="1" x14ac:dyDescent="0.25">
      <c r="A104" s="19"/>
      <c r="B104" s="19"/>
      <c r="C104" s="19"/>
      <c r="D104" s="19"/>
      <c r="E104" s="162"/>
      <c r="F104" s="162"/>
      <c r="G104" s="162"/>
      <c r="H104" s="162"/>
      <c r="I104" s="162"/>
    </row>
    <row r="105" spans="1:9" x14ac:dyDescent="0.25">
      <c r="A105" s="19"/>
      <c r="B105" s="19"/>
      <c r="C105" s="19"/>
      <c r="D105" s="19"/>
      <c r="E105" s="162"/>
      <c r="F105" s="162"/>
      <c r="G105" s="162"/>
      <c r="H105" s="162"/>
      <c r="I105" s="162"/>
    </row>
    <row r="106" spans="1:9" x14ac:dyDescent="0.25">
      <c r="A106" s="25" t="s">
        <v>88</v>
      </c>
      <c r="B106" s="19"/>
      <c r="C106" s="19"/>
      <c r="D106" s="68"/>
      <c r="E106" s="26"/>
      <c r="F106" s="26"/>
      <c r="G106" s="26"/>
      <c r="H106" s="26"/>
      <c r="I106" s="26"/>
    </row>
    <row r="107" spans="1:9" x14ac:dyDescent="0.25">
      <c r="A107" s="169"/>
      <c r="B107" s="170"/>
      <c r="C107" s="170"/>
      <c r="D107" s="170"/>
      <c r="E107" s="170"/>
      <c r="F107" s="170"/>
      <c r="G107" s="170"/>
      <c r="H107" s="170"/>
      <c r="I107" s="171"/>
    </row>
    <row r="108" spans="1:9" x14ac:dyDescent="0.25">
      <c r="A108" s="172"/>
      <c r="B108" s="173"/>
      <c r="C108" s="173"/>
      <c r="D108" s="173"/>
      <c r="E108" s="173"/>
      <c r="F108" s="173"/>
      <c r="G108" s="173"/>
      <c r="H108" s="173"/>
      <c r="I108" s="174"/>
    </row>
    <row r="109" spans="1:9" x14ac:dyDescent="0.25">
      <c r="A109" s="172"/>
      <c r="B109" s="173"/>
      <c r="C109" s="173"/>
      <c r="D109" s="173"/>
      <c r="E109" s="173"/>
      <c r="F109" s="173"/>
      <c r="G109" s="173"/>
      <c r="H109" s="173"/>
      <c r="I109" s="174"/>
    </row>
    <row r="110" spans="1:9" x14ac:dyDescent="0.25">
      <c r="A110" s="172"/>
      <c r="B110" s="173"/>
      <c r="C110" s="173"/>
      <c r="D110" s="173"/>
      <c r="E110" s="173"/>
      <c r="F110" s="173"/>
      <c r="G110" s="173"/>
      <c r="H110" s="173"/>
      <c r="I110" s="174"/>
    </row>
    <row r="111" spans="1:9" x14ac:dyDescent="0.25">
      <c r="A111" s="172"/>
      <c r="B111" s="173"/>
      <c r="C111" s="173"/>
      <c r="D111" s="173"/>
      <c r="E111" s="173"/>
      <c r="F111" s="173"/>
      <c r="G111" s="173"/>
      <c r="H111" s="173"/>
      <c r="I111" s="174"/>
    </row>
    <row r="112" spans="1:9" x14ac:dyDescent="0.25">
      <c r="A112" s="172"/>
      <c r="B112" s="173"/>
      <c r="C112" s="173"/>
      <c r="D112" s="173"/>
      <c r="E112" s="173"/>
      <c r="F112" s="173"/>
      <c r="G112" s="173"/>
      <c r="H112" s="173"/>
      <c r="I112" s="174"/>
    </row>
    <row r="113" spans="1:9" x14ac:dyDescent="0.25">
      <c r="A113" s="175"/>
      <c r="B113" s="176"/>
      <c r="C113" s="176"/>
      <c r="D113" s="176"/>
      <c r="E113" s="176"/>
      <c r="F113" s="176"/>
      <c r="G113" s="176"/>
      <c r="H113" s="176"/>
      <c r="I113" s="177"/>
    </row>
    <row r="114" spans="1:9" x14ac:dyDescent="0.25">
      <c r="A114" s="37"/>
      <c r="B114" s="37"/>
      <c r="C114" s="37"/>
      <c r="D114" s="37"/>
      <c r="E114" s="37"/>
      <c r="F114" s="37"/>
      <c r="G114" s="37"/>
      <c r="H114" s="37"/>
      <c r="I114" s="37"/>
    </row>
    <row r="115" spans="1:9" x14ac:dyDescent="0.25">
      <c r="A115" s="37"/>
      <c r="B115" s="37"/>
      <c r="C115" s="37"/>
      <c r="D115" s="37"/>
      <c r="E115" s="37"/>
      <c r="F115" s="37"/>
      <c r="G115" s="37"/>
      <c r="H115" s="37"/>
      <c r="I115" s="37"/>
    </row>
    <row r="116" spans="1:9" x14ac:dyDescent="0.25">
      <c r="A116" s="37"/>
      <c r="B116" s="37"/>
      <c r="C116" s="37"/>
      <c r="D116" s="37"/>
      <c r="E116" s="37"/>
      <c r="F116" s="37"/>
      <c r="G116" s="37"/>
      <c r="H116" s="37"/>
      <c r="I116" s="37"/>
    </row>
    <row r="117" spans="1:9" x14ac:dyDescent="0.25">
      <c r="A117" s="38"/>
      <c r="B117" s="38"/>
      <c r="C117" s="38"/>
      <c r="D117" s="38"/>
      <c r="E117" s="38"/>
      <c r="F117" s="38"/>
      <c r="G117" s="38"/>
      <c r="H117" s="38"/>
      <c r="I117" s="38"/>
    </row>
  </sheetData>
  <mergeCells count="63">
    <mergeCell ref="E102:I102"/>
    <mergeCell ref="E103:I105"/>
    <mergeCell ref="A107:I113"/>
    <mergeCell ref="E96:I96"/>
    <mergeCell ref="E97:I97"/>
    <mergeCell ref="E98:I98"/>
    <mergeCell ref="E99:I99"/>
    <mergeCell ref="E100:I100"/>
    <mergeCell ref="E101:I101"/>
    <mergeCell ref="A95:I95"/>
    <mergeCell ref="E78:I78"/>
    <mergeCell ref="E79:I79"/>
    <mergeCell ref="E80:I80"/>
    <mergeCell ref="E81:I81"/>
    <mergeCell ref="E82:I84"/>
    <mergeCell ref="E85:I85"/>
    <mergeCell ref="E86:I86"/>
    <mergeCell ref="E87:I87"/>
    <mergeCell ref="E88:I88"/>
    <mergeCell ref="E89:I90"/>
    <mergeCell ref="A92:I93"/>
    <mergeCell ref="E77:I77"/>
    <mergeCell ref="E57:I57"/>
    <mergeCell ref="E58:I60"/>
    <mergeCell ref="E61:I62"/>
    <mergeCell ref="G63:I63"/>
    <mergeCell ref="F64:I64"/>
    <mergeCell ref="F65:I65"/>
    <mergeCell ref="E67:I67"/>
    <mergeCell ref="A69:I72"/>
    <mergeCell ref="A73:I73"/>
    <mergeCell ref="A75:I75"/>
    <mergeCell ref="E76:I76"/>
    <mergeCell ref="A56:I56"/>
    <mergeCell ref="E38:I38"/>
    <mergeCell ref="E39:I39"/>
    <mergeCell ref="E40:I40"/>
    <mergeCell ref="E41:I41"/>
    <mergeCell ref="E42:I42"/>
    <mergeCell ref="A44:I46"/>
    <mergeCell ref="A48:I48"/>
    <mergeCell ref="E49:I49"/>
    <mergeCell ref="E50:I50"/>
    <mergeCell ref="E51:I51"/>
    <mergeCell ref="A53:I54"/>
    <mergeCell ref="E37:I37"/>
    <mergeCell ref="E18:I20"/>
    <mergeCell ref="E21:I21"/>
    <mergeCell ref="E22:I22"/>
    <mergeCell ref="E23:I24"/>
    <mergeCell ref="A26:I29"/>
    <mergeCell ref="A31:I31"/>
    <mergeCell ref="E32:I32"/>
    <mergeCell ref="E33:I33"/>
    <mergeCell ref="E34:I34"/>
    <mergeCell ref="E35:I35"/>
    <mergeCell ref="E36:I36"/>
    <mergeCell ref="E17:I17"/>
    <mergeCell ref="A2:I2"/>
    <mergeCell ref="A4:I4"/>
    <mergeCell ref="E6:I6"/>
    <mergeCell ref="E7:I7"/>
    <mergeCell ref="A16:I16"/>
  </mergeCells>
  <pageMargins left="0.62" right="0.31" top="0.17" bottom="1" header="0" footer="0"/>
  <pageSetup paperSize="9" orientation="portrait" horizontalDpi="4294967292" r:id="rId1"/>
  <headerFooter alignWithMargins="0">
    <oddFooter>Pàgina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19"/>
  <sheetViews>
    <sheetView topLeftCell="A79" workbookViewId="0">
      <selection activeCell="E106" sqref="E106:I106"/>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7.4414062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6</v>
      </c>
      <c r="B4" s="77"/>
      <c r="C4" s="77"/>
      <c r="D4" s="77"/>
      <c r="E4" s="77"/>
      <c r="F4" s="77"/>
      <c r="G4" s="77"/>
      <c r="H4" s="77"/>
      <c r="I4" s="78"/>
    </row>
    <row r="6" spans="1:9" x14ac:dyDescent="0.25">
      <c r="A6" s="1" t="s">
        <v>21</v>
      </c>
      <c r="E6" s="79" t="s">
        <v>108</v>
      </c>
      <c r="F6" s="80"/>
      <c r="G6" s="80"/>
      <c r="H6" s="80"/>
      <c r="I6" s="81"/>
    </row>
    <row r="7" spans="1:9" x14ac:dyDescent="0.25">
      <c r="A7" s="1" t="s">
        <v>22</v>
      </c>
      <c r="E7" s="271"/>
      <c r="F7" s="206"/>
      <c r="G7" s="206"/>
      <c r="H7" s="206"/>
      <c r="I7" s="207"/>
    </row>
    <row r="9" spans="1:9" x14ac:dyDescent="0.25">
      <c r="A9" s="2" t="s">
        <v>23</v>
      </c>
      <c r="B9" s="2"/>
      <c r="C9" s="2"/>
      <c r="D9" s="2"/>
      <c r="E9" s="2"/>
      <c r="F9" s="2"/>
      <c r="G9" s="2"/>
      <c r="H9" s="2"/>
      <c r="I9" s="2"/>
    </row>
    <row r="10" spans="1:9" x14ac:dyDescent="0.25">
      <c r="A10" t="s">
        <v>24</v>
      </c>
      <c r="F10" s="39">
        <v>2017</v>
      </c>
    </row>
    <row r="11" spans="1:9" x14ac:dyDescent="0.25">
      <c r="A11" t="s">
        <v>25</v>
      </c>
      <c r="F11" s="3" t="s">
        <v>26</v>
      </c>
    </row>
    <row r="12" spans="1:9" x14ac:dyDescent="0.25">
      <c r="A12" t="s">
        <v>27</v>
      </c>
      <c r="F12" s="4">
        <v>140</v>
      </c>
    </row>
    <row r="13" spans="1:9" x14ac:dyDescent="0.25">
      <c r="A13" t="s">
        <v>28</v>
      </c>
      <c r="F13" s="4">
        <v>140</v>
      </c>
    </row>
    <row r="14" spans="1:9" x14ac:dyDescent="0.25">
      <c r="A14" t="s">
        <v>29</v>
      </c>
      <c r="F14" s="4">
        <v>933</v>
      </c>
      <c r="G14" s="5"/>
    </row>
    <row r="15" spans="1:9" x14ac:dyDescent="0.25">
      <c r="F15" s="5"/>
    </row>
    <row r="16" spans="1:9" x14ac:dyDescent="0.25">
      <c r="A16" s="82" t="s">
        <v>30</v>
      </c>
      <c r="B16" s="82"/>
      <c r="C16" s="82"/>
      <c r="D16" s="82"/>
      <c r="E16" s="82"/>
      <c r="F16" s="82"/>
      <c r="G16" s="82"/>
      <c r="H16" s="82"/>
      <c r="I16" s="82"/>
    </row>
    <row r="17" spans="1:17" x14ac:dyDescent="0.25">
      <c r="D17" s="6" t="s">
        <v>31</v>
      </c>
      <c r="E17" s="72" t="s">
        <v>32</v>
      </c>
      <c r="F17" s="72"/>
      <c r="G17" s="72"/>
      <c r="H17" s="72"/>
      <c r="I17" s="72"/>
    </row>
    <row r="18" spans="1:17" ht="13.2" customHeight="1" x14ac:dyDescent="0.25">
      <c r="A18" t="s">
        <v>33</v>
      </c>
      <c r="D18" s="7">
        <v>2</v>
      </c>
      <c r="E18" s="86" t="s">
        <v>201</v>
      </c>
      <c r="F18" s="86"/>
      <c r="G18" s="86"/>
      <c r="H18" s="86"/>
      <c r="I18" s="86"/>
    </row>
    <row r="19" spans="1:17" x14ac:dyDescent="0.25">
      <c r="E19" s="86"/>
      <c r="F19" s="86"/>
      <c r="G19" s="86"/>
      <c r="H19" s="86"/>
      <c r="I19" s="86"/>
    </row>
    <row r="20" spans="1:17" x14ac:dyDescent="0.25">
      <c r="D20" s="6" t="s">
        <v>31</v>
      </c>
      <c r="E20" s="86"/>
      <c r="F20" s="86"/>
      <c r="G20" s="86"/>
      <c r="H20" s="86"/>
      <c r="I20" s="86"/>
      <c r="M20" s="354"/>
      <c r="N20" s="390"/>
      <c r="O20" s="390"/>
      <c r="P20" s="390"/>
      <c r="Q20" s="390"/>
    </row>
    <row r="21" spans="1:17" ht="14.25" customHeight="1" x14ac:dyDescent="0.25">
      <c r="A21" s="8" t="s">
        <v>34</v>
      </c>
      <c r="B21" s="8"/>
      <c r="C21" s="8"/>
      <c r="D21" s="9" t="s">
        <v>26</v>
      </c>
      <c r="E21" s="355"/>
      <c r="F21" s="356"/>
      <c r="G21" s="356"/>
      <c r="H21" s="356"/>
      <c r="I21" s="357"/>
    </row>
    <row r="22" spans="1:17" x14ac:dyDescent="0.25">
      <c r="A22" t="s">
        <v>35</v>
      </c>
      <c r="C22" s="10"/>
      <c r="D22" s="11">
        <v>3</v>
      </c>
      <c r="E22" s="388">
        <f>0.221+0.466+0.137</f>
        <v>0.82400000000000007</v>
      </c>
      <c r="F22" s="389"/>
      <c r="G22" s="389"/>
      <c r="H22" s="389"/>
      <c r="I22" s="389"/>
    </row>
    <row r="23" spans="1:17" x14ac:dyDescent="0.25">
      <c r="A23" t="s">
        <v>36</v>
      </c>
      <c r="C23" s="10"/>
      <c r="D23" s="7" t="s">
        <v>26</v>
      </c>
      <c r="E23" s="91"/>
      <c r="F23" s="91"/>
      <c r="G23" s="91"/>
      <c r="H23" s="91"/>
      <c r="I23" s="91"/>
    </row>
    <row r="24" spans="1:17" x14ac:dyDescent="0.25">
      <c r="A24" t="s">
        <v>37</v>
      </c>
      <c r="C24" s="12"/>
      <c r="D24" s="7" t="s">
        <v>26</v>
      </c>
      <c r="E24" s="91"/>
      <c r="F24" s="91"/>
      <c r="G24" s="91"/>
      <c r="H24" s="91"/>
      <c r="I24" s="91"/>
    </row>
    <row r="25" spans="1:17" x14ac:dyDescent="0.25">
      <c r="A25" s="13" t="s">
        <v>38</v>
      </c>
      <c r="D25" s="6"/>
      <c r="E25" s="14"/>
      <c r="F25" s="14"/>
      <c r="G25" s="14"/>
      <c r="H25" s="14"/>
      <c r="I25" s="14"/>
    </row>
    <row r="26" spans="1:17" x14ac:dyDescent="0.25">
      <c r="A26" s="239" t="s">
        <v>203</v>
      </c>
      <c r="B26" s="240"/>
      <c r="C26" s="240"/>
      <c r="D26" s="240"/>
      <c r="E26" s="240"/>
      <c r="F26" s="240"/>
      <c r="G26" s="240"/>
      <c r="H26" s="240"/>
      <c r="I26" s="241"/>
    </row>
    <row r="27" spans="1:17" x14ac:dyDescent="0.25">
      <c r="A27" s="242"/>
      <c r="B27" s="243"/>
      <c r="C27" s="243"/>
      <c r="D27" s="243"/>
      <c r="E27" s="243"/>
      <c r="F27" s="243"/>
      <c r="G27" s="243"/>
      <c r="H27" s="243"/>
      <c r="I27" s="244"/>
    </row>
    <row r="28" spans="1:17" x14ac:dyDescent="0.25">
      <c r="A28" s="242"/>
      <c r="B28" s="243"/>
      <c r="C28" s="243"/>
      <c r="D28" s="243"/>
      <c r="E28" s="243"/>
      <c r="F28" s="243"/>
      <c r="G28" s="243"/>
      <c r="H28" s="243"/>
      <c r="I28" s="244"/>
    </row>
    <row r="29" spans="1:17" ht="30.6" customHeight="1" x14ac:dyDescent="0.25">
      <c r="A29" s="245"/>
      <c r="B29" s="246"/>
      <c r="C29" s="246"/>
      <c r="D29" s="246"/>
      <c r="E29" s="246"/>
      <c r="F29" s="246"/>
      <c r="G29" s="246"/>
      <c r="H29" s="246"/>
      <c r="I29" s="247"/>
    </row>
    <row r="30" spans="1:17" x14ac:dyDescent="0.25">
      <c r="A30" s="18"/>
      <c r="B30" s="18"/>
      <c r="C30" s="18"/>
      <c r="D30" s="18"/>
      <c r="E30" s="18"/>
      <c r="F30" s="18"/>
      <c r="G30" s="18"/>
      <c r="H30" s="18"/>
      <c r="I30" s="18"/>
    </row>
    <row r="31" spans="1:17" x14ac:dyDescent="0.25">
      <c r="A31" s="82" t="s">
        <v>39</v>
      </c>
      <c r="B31" s="82"/>
      <c r="C31" s="82"/>
      <c r="D31" s="82"/>
      <c r="E31" s="82"/>
      <c r="F31" s="82"/>
      <c r="G31" s="82"/>
      <c r="H31" s="82"/>
      <c r="I31" s="82"/>
    </row>
    <row r="32" spans="1:17" x14ac:dyDescent="0.25">
      <c r="D32" s="6" t="s">
        <v>31</v>
      </c>
      <c r="E32" s="72" t="s">
        <v>32</v>
      </c>
      <c r="F32" s="72"/>
      <c r="G32" s="72"/>
      <c r="H32" s="72"/>
      <c r="I32" s="72"/>
    </row>
    <row r="33" spans="1:9" x14ac:dyDescent="0.25">
      <c r="A33" s="8" t="s">
        <v>40</v>
      </c>
      <c r="B33" s="8"/>
      <c r="C33" s="8"/>
      <c r="D33" s="9">
        <v>1</v>
      </c>
      <c r="E33" s="101" t="s">
        <v>147</v>
      </c>
      <c r="F33" s="102"/>
      <c r="G33" s="102"/>
      <c r="H33" s="102"/>
      <c r="I33" s="103"/>
    </row>
    <row r="34" spans="1:9" x14ac:dyDescent="0.25">
      <c r="A34" t="s">
        <v>41</v>
      </c>
      <c r="D34" s="11" t="s">
        <v>26</v>
      </c>
      <c r="E34" s="104"/>
      <c r="F34" s="105"/>
      <c r="G34" s="105"/>
      <c r="H34" s="105"/>
      <c r="I34" s="106"/>
    </row>
    <row r="35" spans="1:9" ht="32.4"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x14ac:dyDescent="0.25">
      <c r="A39" t="s">
        <v>46</v>
      </c>
      <c r="D39" s="11" t="s">
        <v>26</v>
      </c>
      <c r="E39" s="104"/>
      <c r="F39" s="105"/>
      <c r="G39" s="105"/>
      <c r="H39" s="105"/>
      <c r="I39" s="106"/>
    </row>
    <row r="40" spans="1:9" x14ac:dyDescent="0.25">
      <c r="A40" t="s">
        <v>47</v>
      </c>
      <c r="D40" s="11" t="s">
        <v>26</v>
      </c>
      <c r="E40" s="107"/>
      <c r="F40" s="107"/>
      <c r="G40" s="107"/>
      <c r="H40" s="107"/>
      <c r="I40" s="107"/>
    </row>
    <row r="41" spans="1:9" x14ac:dyDescent="0.25">
      <c r="A41" t="s">
        <v>48</v>
      </c>
      <c r="D41" s="11">
        <v>1</v>
      </c>
      <c r="E41" s="377" t="s">
        <v>49</v>
      </c>
      <c r="F41" s="377"/>
      <c r="G41" s="377"/>
      <c r="H41" s="377"/>
      <c r="I41" s="377"/>
    </row>
    <row r="42" spans="1:9" x14ac:dyDescent="0.25">
      <c r="A42" t="s">
        <v>50</v>
      </c>
      <c r="D42" s="11">
        <v>1</v>
      </c>
      <c r="E42" s="377" t="s">
        <v>7</v>
      </c>
      <c r="F42" s="377"/>
      <c r="G42" s="377"/>
      <c r="H42" s="377"/>
      <c r="I42" s="377"/>
    </row>
    <row r="43" spans="1:9" x14ac:dyDescent="0.25">
      <c r="A43" s="13" t="s">
        <v>51</v>
      </c>
      <c r="D43" s="6"/>
      <c r="E43" s="14"/>
      <c r="F43" s="14"/>
      <c r="G43" s="14"/>
      <c r="H43" s="14"/>
      <c r="I43" s="14"/>
    </row>
    <row r="44" spans="1:9" x14ac:dyDescent="0.25">
      <c r="A44" s="15"/>
      <c r="B44" s="16"/>
      <c r="C44" s="16"/>
      <c r="D44" s="16"/>
      <c r="E44" s="16"/>
      <c r="F44" s="16"/>
      <c r="G44" s="16"/>
      <c r="H44" s="16"/>
      <c r="I44" s="17"/>
    </row>
    <row r="45" spans="1:9" x14ac:dyDescent="0.25">
      <c r="A45" s="379"/>
      <c r="B45" s="380"/>
      <c r="C45" s="380"/>
      <c r="D45" s="380"/>
      <c r="E45" s="380"/>
      <c r="F45" s="380"/>
      <c r="G45" s="380"/>
      <c r="H45" s="380"/>
      <c r="I45" s="381"/>
    </row>
    <row r="46" spans="1:9" x14ac:dyDescent="0.25">
      <c r="A46" s="382"/>
      <c r="B46" s="383"/>
      <c r="C46" s="383"/>
      <c r="D46" s="383"/>
      <c r="E46" s="383"/>
      <c r="F46" s="383"/>
      <c r="G46" s="383"/>
      <c r="H46" s="383"/>
      <c r="I46" s="384"/>
    </row>
    <row r="47" spans="1:9" ht="53.25" customHeight="1" x14ac:dyDescent="0.25">
      <c r="A47" s="385"/>
      <c r="B47" s="386"/>
      <c r="C47" s="386"/>
      <c r="D47" s="386"/>
      <c r="E47" s="386"/>
      <c r="F47" s="386"/>
      <c r="G47" s="386"/>
      <c r="H47" s="386"/>
      <c r="I47" s="387"/>
    </row>
    <row r="48" spans="1:9" x14ac:dyDescent="0.25">
      <c r="A48" s="18"/>
      <c r="B48" s="18"/>
      <c r="C48" s="18"/>
      <c r="D48" s="18"/>
      <c r="E48" s="18"/>
      <c r="F48" s="18"/>
      <c r="G48" s="18"/>
      <c r="H48" s="18"/>
      <c r="I48" s="18"/>
    </row>
    <row r="49" spans="1:12" x14ac:dyDescent="0.25">
      <c r="A49" s="82" t="s">
        <v>52</v>
      </c>
      <c r="B49" s="82"/>
      <c r="C49" s="82"/>
      <c r="D49" s="82"/>
      <c r="E49" s="82"/>
      <c r="F49" s="82"/>
      <c r="G49" s="82"/>
      <c r="H49" s="82"/>
      <c r="I49" s="82"/>
    </row>
    <row r="50" spans="1:12" x14ac:dyDescent="0.25">
      <c r="A50" s="19"/>
      <c r="B50" s="19"/>
      <c r="C50" s="19"/>
      <c r="D50" s="20" t="s">
        <v>31</v>
      </c>
      <c r="E50" s="117" t="s">
        <v>32</v>
      </c>
      <c r="F50" s="117"/>
      <c r="G50" s="117"/>
      <c r="H50" s="117"/>
      <c r="I50" s="117"/>
    </row>
    <row r="51" spans="1:12" x14ac:dyDescent="0.25">
      <c r="A51" s="19" t="s">
        <v>53</v>
      </c>
      <c r="B51" s="19"/>
      <c r="C51" s="21" t="s">
        <v>54</v>
      </c>
      <c r="D51" s="22" t="s">
        <v>55</v>
      </c>
      <c r="E51" s="118"/>
      <c r="F51" s="118"/>
      <c r="G51" s="118"/>
      <c r="H51" s="118"/>
      <c r="I51" s="118"/>
    </row>
    <row r="52" spans="1:12" x14ac:dyDescent="0.25">
      <c r="A52" s="23" t="s">
        <v>56</v>
      </c>
      <c r="B52" s="23"/>
      <c r="C52" s="23"/>
      <c r="D52" s="24">
        <v>3</v>
      </c>
      <c r="E52" s="249" t="s">
        <v>197</v>
      </c>
      <c r="F52" s="375"/>
      <c r="G52" s="375"/>
      <c r="H52" s="375"/>
      <c r="I52" s="376"/>
    </row>
    <row r="53" spans="1:12" x14ac:dyDescent="0.25">
      <c r="A53" s="25" t="s">
        <v>57</v>
      </c>
      <c r="B53" s="19"/>
      <c r="C53" s="19"/>
      <c r="D53" s="20"/>
      <c r="E53" s="26"/>
      <c r="F53" s="26"/>
      <c r="G53" s="26"/>
      <c r="H53" s="26"/>
      <c r="I53" s="26"/>
    </row>
    <row r="54" spans="1:12" x14ac:dyDescent="0.25">
      <c r="A54" s="379"/>
      <c r="B54" s="380"/>
      <c r="C54" s="380"/>
      <c r="D54" s="380"/>
      <c r="E54" s="380"/>
      <c r="F54" s="380"/>
      <c r="G54" s="380"/>
      <c r="H54" s="380"/>
      <c r="I54" s="381"/>
    </row>
    <row r="55" spans="1:12" x14ac:dyDescent="0.25">
      <c r="A55" s="382"/>
      <c r="B55" s="383"/>
      <c r="C55" s="383"/>
      <c r="D55" s="383"/>
      <c r="E55" s="383"/>
      <c r="F55" s="383"/>
      <c r="G55" s="383"/>
      <c r="H55" s="383"/>
      <c r="I55" s="384"/>
    </row>
    <row r="56" spans="1:12" ht="42.75" customHeight="1" x14ac:dyDescent="0.25">
      <c r="A56" s="385"/>
      <c r="B56" s="386"/>
      <c r="C56" s="386"/>
      <c r="D56" s="386"/>
      <c r="E56" s="386"/>
      <c r="F56" s="386"/>
      <c r="G56" s="386"/>
      <c r="H56" s="386"/>
      <c r="I56" s="387"/>
    </row>
    <row r="57" spans="1:12" x14ac:dyDescent="0.25">
      <c r="A57" s="27"/>
      <c r="B57" s="27"/>
      <c r="C57" s="27"/>
      <c r="D57" s="27"/>
      <c r="E57" s="27"/>
      <c r="F57" s="27"/>
      <c r="G57" s="27"/>
      <c r="H57" s="27"/>
      <c r="I57" s="27"/>
    </row>
    <row r="58" spans="1:12" x14ac:dyDescent="0.25">
      <c r="A58" s="82" t="s">
        <v>58</v>
      </c>
      <c r="B58" s="82"/>
      <c r="C58" s="82"/>
      <c r="D58" s="82"/>
      <c r="E58" s="82"/>
      <c r="F58" s="82"/>
      <c r="G58" s="82"/>
      <c r="H58" s="82"/>
      <c r="I58" s="82"/>
    </row>
    <row r="59" spans="1:12" x14ac:dyDescent="0.25">
      <c r="A59" s="19"/>
      <c r="B59" s="19"/>
      <c r="C59" s="19"/>
      <c r="D59" s="20" t="s">
        <v>31</v>
      </c>
      <c r="E59" s="117" t="s">
        <v>32</v>
      </c>
      <c r="F59" s="117"/>
      <c r="G59" s="117"/>
      <c r="H59" s="117"/>
      <c r="I59" s="117"/>
      <c r="L59" s="62"/>
    </row>
    <row r="60" spans="1:12" ht="12.75" customHeight="1" x14ac:dyDescent="0.25">
      <c r="A60" s="19" t="s">
        <v>59</v>
      </c>
      <c r="B60" s="19"/>
      <c r="C60" s="19"/>
      <c r="D60" s="22">
        <v>4</v>
      </c>
      <c r="E60" s="325" t="s">
        <v>204</v>
      </c>
      <c r="F60" s="326"/>
      <c r="G60" s="326"/>
      <c r="H60" s="326"/>
      <c r="I60" s="327"/>
    </row>
    <row r="61" spans="1:12" x14ac:dyDescent="0.25">
      <c r="A61" s="19"/>
      <c r="B61" s="19"/>
      <c r="C61" s="19"/>
      <c r="D61" s="28"/>
      <c r="E61" s="328"/>
      <c r="F61" s="329"/>
      <c r="G61" s="329"/>
      <c r="H61" s="329"/>
      <c r="I61" s="330"/>
    </row>
    <row r="62" spans="1:12" ht="15.75" customHeight="1" x14ac:dyDescent="0.25">
      <c r="A62" s="19"/>
      <c r="B62" s="19"/>
      <c r="C62" s="19"/>
      <c r="D62" s="28"/>
      <c r="E62" s="331"/>
      <c r="F62" s="332"/>
      <c r="G62" s="332"/>
      <c r="H62" s="332"/>
      <c r="I62" s="333"/>
    </row>
    <row r="63" spans="1:12" x14ac:dyDescent="0.25">
      <c r="A63" s="19" t="s">
        <v>60</v>
      </c>
      <c r="B63" s="19"/>
      <c r="C63" s="19"/>
      <c r="D63" s="22" t="s">
        <v>26</v>
      </c>
      <c r="E63" s="362"/>
      <c r="F63" s="363"/>
      <c r="G63" s="363"/>
      <c r="H63" s="363"/>
      <c r="I63" s="364"/>
    </row>
    <row r="64" spans="1:12" x14ac:dyDescent="0.25">
      <c r="A64" s="19"/>
      <c r="B64" s="19"/>
      <c r="C64" s="19"/>
      <c r="D64" s="19"/>
      <c r="E64" s="365"/>
      <c r="F64" s="366"/>
      <c r="G64" s="366"/>
      <c r="H64" s="366"/>
      <c r="I64" s="367"/>
    </row>
    <row r="65" spans="1:9" x14ac:dyDescent="0.25">
      <c r="A65" s="19"/>
      <c r="B65" s="19"/>
      <c r="C65" s="19"/>
      <c r="D65" s="19"/>
      <c r="E65" s="368"/>
      <c r="F65" s="369"/>
      <c r="G65" s="369"/>
      <c r="H65" s="369"/>
      <c r="I65" s="370"/>
    </row>
    <row r="66" spans="1:9" x14ac:dyDescent="0.25">
      <c r="A66" s="19" t="s">
        <v>61</v>
      </c>
      <c r="B66" s="19"/>
      <c r="C66" s="21" t="s">
        <v>54</v>
      </c>
      <c r="D66" s="22" t="s">
        <v>92</v>
      </c>
      <c r="E66" s="29" t="s">
        <v>62</v>
      </c>
      <c r="F66" s="19"/>
      <c r="G66" s="144"/>
      <c r="H66" s="144"/>
      <c r="I66" s="144"/>
    </row>
    <row r="67" spans="1:9" x14ac:dyDescent="0.25">
      <c r="A67" s="19"/>
      <c r="B67" s="19"/>
      <c r="C67" s="21" t="s">
        <v>54</v>
      </c>
      <c r="D67" s="22" t="s">
        <v>55</v>
      </c>
      <c r="E67" s="30" t="s">
        <v>63</v>
      </c>
      <c r="F67" s="145"/>
      <c r="G67" s="145"/>
      <c r="H67" s="145"/>
      <c r="I67" s="146"/>
    </row>
    <row r="68" spans="1:9" x14ac:dyDescent="0.25">
      <c r="A68" s="19" t="s">
        <v>64</v>
      </c>
      <c r="B68" s="19"/>
      <c r="C68" s="19"/>
      <c r="D68" s="40" t="s">
        <v>92</v>
      </c>
      <c r="E68" s="41" t="s">
        <v>93</v>
      </c>
      <c r="F68" s="371" t="s">
        <v>136</v>
      </c>
      <c r="G68" s="372"/>
      <c r="H68" s="372"/>
      <c r="I68" s="373"/>
    </row>
    <row r="69" spans="1:9" ht="26.4" x14ac:dyDescent="0.25">
      <c r="A69" s="19"/>
      <c r="B69" s="19"/>
      <c r="C69" s="19"/>
      <c r="D69" s="40" t="s">
        <v>55</v>
      </c>
      <c r="E69" s="41" t="s">
        <v>66</v>
      </c>
      <c r="F69" s="355"/>
      <c r="G69" s="356"/>
      <c r="H69" s="356"/>
      <c r="I69" s="357"/>
    </row>
    <row r="70" spans="1:9" ht="37.200000000000003" customHeight="1" x14ac:dyDescent="0.25">
      <c r="A70" s="23" t="s">
        <v>56</v>
      </c>
      <c r="B70" s="23"/>
      <c r="C70" s="23"/>
      <c r="D70" s="24">
        <v>1</v>
      </c>
      <c r="E70" s="359" t="s">
        <v>205</v>
      </c>
      <c r="F70" s="360"/>
      <c r="G70" s="360"/>
      <c r="H70" s="360"/>
      <c r="I70" s="361"/>
    </row>
    <row r="71" spans="1:9" x14ac:dyDescent="0.25">
      <c r="A71" s="25" t="s">
        <v>67</v>
      </c>
      <c r="B71" s="19"/>
      <c r="C71" s="19"/>
      <c r="D71" s="20"/>
      <c r="E71" s="26"/>
      <c r="F71" s="26"/>
      <c r="G71" s="26"/>
      <c r="H71" s="26"/>
      <c r="I71" s="26"/>
    </row>
    <row r="72" spans="1:9" ht="13.2" customHeight="1" x14ac:dyDescent="0.25">
      <c r="A72" s="122" t="s">
        <v>199</v>
      </c>
      <c r="B72" s="192"/>
      <c r="C72" s="192"/>
      <c r="D72" s="192"/>
      <c r="E72" s="192"/>
      <c r="F72" s="192"/>
      <c r="G72" s="192"/>
      <c r="H72" s="192"/>
      <c r="I72" s="193"/>
    </row>
    <row r="73" spans="1:9" x14ac:dyDescent="0.25">
      <c r="A73" s="272"/>
      <c r="B73" s="273"/>
      <c r="C73" s="273"/>
      <c r="D73" s="273"/>
      <c r="E73" s="273"/>
      <c r="F73" s="273"/>
      <c r="G73" s="273"/>
      <c r="H73" s="273"/>
      <c r="I73" s="274"/>
    </row>
    <row r="74" spans="1:9" x14ac:dyDescent="0.25">
      <c r="A74" s="272"/>
      <c r="B74" s="273"/>
      <c r="C74" s="273"/>
      <c r="D74" s="273"/>
      <c r="E74" s="273"/>
      <c r="F74" s="273"/>
      <c r="G74" s="273"/>
      <c r="H74" s="273"/>
      <c r="I74" s="274"/>
    </row>
    <row r="75" spans="1:9" ht="15" customHeight="1" x14ac:dyDescent="0.25">
      <c r="A75" s="194"/>
      <c r="B75" s="195"/>
      <c r="C75" s="195"/>
      <c r="D75" s="195"/>
      <c r="E75" s="195"/>
      <c r="F75" s="195"/>
      <c r="G75" s="195"/>
      <c r="H75" s="195"/>
      <c r="I75" s="196"/>
    </row>
    <row r="76" spans="1:9" ht="19.8" customHeight="1" x14ac:dyDescent="0.25">
      <c r="A76" s="159" t="s">
        <v>148</v>
      </c>
      <c r="B76" s="160"/>
      <c r="C76" s="160"/>
      <c r="D76" s="160"/>
      <c r="E76" s="160"/>
      <c r="F76" s="160"/>
      <c r="G76" s="160"/>
      <c r="H76" s="160"/>
      <c r="I76" s="161"/>
    </row>
    <row r="77" spans="1:9" x14ac:dyDescent="0.25">
      <c r="A77" s="27"/>
      <c r="B77" s="27"/>
      <c r="C77" s="27"/>
      <c r="D77" s="27"/>
      <c r="E77" s="27"/>
      <c r="F77" s="27"/>
      <c r="G77" s="27"/>
      <c r="H77" s="27"/>
      <c r="I77" s="27"/>
    </row>
    <row r="78" spans="1:9" x14ac:dyDescent="0.25">
      <c r="A78" s="82" t="s">
        <v>68</v>
      </c>
      <c r="B78" s="82"/>
      <c r="C78" s="82"/>
      <c r="D78" s="82"/>
      <c r="E78" s="82"/>
      <c r="F78" s="82"/>
      <c r="G78" s="82"/>
      <c r="H78" s="82"/>
      <c r="I78" s="82"/>
    </row>
    <row r="79" spans="1:9" x14ac:dyDescent="0.25">
      <c r="A79" s="19"/>
      <c r="B79" s="19"/>
      <c r="C79" s="19"/>
      <c r="D79" s="20" t="s">
        <v>31</v>
      </c>
      <c r="E79" s="117" t="s">
        <v>32</v>
      </c>
      <c r="F79" s="117"/>
      <c r="G79" s="117"/>
      <c r="H79" s="117"/>
      <c r="I79" s="117"/>
    </row>
    <row r="80" spans="1:9" x14ac:dyDescent="0.25">
      <c r="A80" s="19" t="s">
        <v>69</v>
      </c>
      <c r="B80" s="19"/>
      <c r="C80" s="35" t="s">
        <v>70</v>
      </c>
      <c r="D80" s="22" t="s">
        <v>26</v>
      </c>
      <c r="E80" s="107"/>
      <c r="F80" s="107"/>
      <c r="G80" s="107"/>
      <c r="H80" s="107"/>
      <c r="I80" s="107"/>
    </row>
    <row r="81" spans="1:9" x14ac:dyDescent="0.25">
      <c r="A81" s="19"/>
      <c r="B81" s="19"/>
      <c r="C81" s="35" t="s">
        <v>71</v>
      </c>
      <c r="D81" s="22" t="s">
        <v>26</v>
      </c>
      <c r="E81" s="118"/>
      <c r="F81" s="118"/>
      <c r="G81" s="118"/>
      <c r="H81" s="118"/>
      <c r="I81" s="118"/>
    </row>
    <row r="82" spans="1:9" x14ac:dyDescent="0.25">
      <c r="A82" s="19"/>
      <c r="B82" s="19"/>
      <c r="C82" s="35" t="s">
        <v>72</v>
      </c>
      <c r="D82" s="22" t="s">
        <v>26</v>
      </c>
      <c r="E82" s="118"/>
      <c r="F82" s="118"/>
      <c r="G82" s="118"/>
      <c r="H82" s="118"/>
      <c r="I82" s="118"/>
    </row>
    <row r="83" spans="1:9" x14ac:dyDescent="0.25">
      <c r="A83" s="19" t="s">
        <v>73</v>
      </c>
      <c r="B83" s="19"/>
      <c r="C83" s="19"/>
      <c r="D83" s="22" t="s">
        <v>26</v>
      </c>
      <c r="E83" s="118"/>
      <c r="F83" s="118"/>
      <c r="G83" s="118"/>
      <c r="H83" s="118"/>
      <c r="I83" s="118"/>
    </row>
    <row r="84" spans="1:9" x14ac:dyDescent="0.25">
      <c r="A84" s="19" t="s">
        <v>74</v>
      </c>
      <c r="B84" s="19"/>
      <c r="C84" s="19"/>
      <c r="D84" s="22" t="s">
        <v>26</v>
      </c>
      <c r="E84" s="118"/>
      <c r="F84" s="118"/>
      <c r="G84" s="118"/>
      <c r="H84" s="118"/>
      <c r="I84" s="118"/>
    </row>
    <row r="85" spans="1:9" x14ac:dyDescent="0.25">
      <c r="A85" s="19" t="s">
        <v>75</v>
      </c>
      <c r="B85" s="19"/>
      <c r="C85" s="19"/>
      <c r="D85" s="36" t="s">
        <v>26</v>
      </c>
      <c r="E85" s="162"/>
      <c r="F85" s="162"/>
      <c r="G85" s="162"/>
      <c r="H85" s="162"/>
      <c r="I85" s="162"/>
    </row>
    <row r="86" spans="1:9" x14ac:dyDescent="0.25">
      <c r="A86" s="19"/>
      <c r="B86" s="19"/>
      <c r="C86" s="19"/>
      <c r="D86" s="19"/>
      <c r="E86" s="162"/>
      <c r="F86" s="162"/>
      <c r="G86" s="162"/>
      <c r="H86" s="162"/>
      <c r="I86" s="162"/>
    </row>
    <row r="87" spans="1:9" x14ac:dyDescent="0.25">
      <c r="A87" s="19"/>
      <c r="B87" s="19"/>
      <c r="C87" s="19"/>
      <c r="D87" s="20" t="s">
        <v>31</v>
      </c>
      <c r="E87" s="162"/>
      <c r="F87" s="162"/>
      <c r="G87" s="162"/>
      <c r="H87" s="162"/>
      <c r="I87" s="162"/>
    </row>
    <row r="88" spans="1:9" x14ac:dyDescent="0.25">
      <c r="A88" s="19" t="s">
        <v>76</v>
      </c>
      <c r="B88" s="19"/>
      <c r="C88" s="35" t="s">
        <v>77</v>
      </c>
      <c r="D88" s="22" t="s">
        <v>26</v>
      </c>
      <c r="E88" s="107"/>
      <c r="F88" s="107"/>
      <c r="G88" s="107"/>
      <c r="H88" s="107"/>
      <c r="I88" s="107"/>
    </row>
    <row r="89" spans="1:9" x14ac:dyDescent="0.25">
      <c r="A89" s="19"/>
      <c r="B89" s="19"/>
      <c r="C89" s="35" t="s">
        <v>78</v>
      </c>
      <c r="D89" s="22" t="s">
        <v>26</v>
      </c>
      <c r="E89" s="118"/>
      <c r="F89" s="118"/>
      <c r="G89" s="118"/>
      <c r="H89" s="118"/>
      <c r="I89" s="118"/>
    </row>
    <row r="90" spans="1:9" x14ac:dyDescent="0.25">
      <c r="A90" s="19"/>
      <c r="B90" s="19"/>
      <c r="C90" s="35" t="s">
        <v>79</v>
      </c>
      <c r="D90" s="22" t="s">
        <v>26</v>
      </c>
      <c r="E90" s="118"/>
      <c r="F90" s="118"/>
      <c r="G90" s="118"/>
      <c r="H90" s="118"/>
      <c r="I90" s="118"/>
    </row>
    <row r="91" spans="1:9" x14ac:dyDescent="0.25">
      <c r="A91" s="19"/>
      <c r="B91" s="19"/>
      <c r="C91" s="35" t="s">
        <v>80</v>
      </c>
      <c r="D91" s="22" t="s">
        <v>26</v>
      </c>
      <c r="E91" s="118"/>
      <c r="F91" s="118"/>
      <c r="G91" s="118"/>
      <c r="H91" s="118"/>
      <c r="I91" s="118"/>
    </row>
    <row r="92" spans="1:9" x14ac:dyDescent="0.25">
      <c r="A92" s="19" t="s">
        <v>81</v>
      </c>
      <c r="B92" s="19"/>
      <c r="C92" s="21" t="s">
        <v>54</v>
      </c>
      <c r="D92" s="36" t="s">
        <v>55</v>
      </c>
      <c r="E92" s="163"/>
      <c r="F92" s="163"/>
      <c r="G92" s="163"/>
      <c r="H92" s="163"/>
      <c r="I92" s="163"/>
    </row>
    <row r="93" spans="1:9" x14ac:dyDescent="0.25">
      <c r="A93" s="19"/>
      <c r="B93" s="19"/>
      <c r="C93" s="19"/>
      <c r="D93" s="19"/>
      <c r="E93" s="163"/>
      <c r="F93" s="163"/>
      <c r="G93" s="163"/>
      <c r="H93" s="163"/>
      <c r="I93" s="163"/>
    </row>
    <row r="94" spans="1:9" x14ac:dyDescent="0.25">
      <c r="A94" s="25" t="s">
        <v>82</v>
      </c>
      <c r="B94" s="19"/>
      <c r="C94" s="19"/>
      <c r="D94" s="20"/>
      <c r="E94" s="26"/>
      <c r="F94" s="26"/>
      <c r="G94" s="26"/>
      <c r="H94" s="26"/>
      <c r="I94" s="26"/>
    </row>
    <row r="95" spans="1:9" x14ac:dyDescent="0.25">
      <c r="A95" s="324"/>
      <c r="B95" s="192"/>
      <c r="C95" s="192"/>
      <c r="D95" s="192"/>
      <c r="E95" s="192"/>
      <c r="F95" s="192"/>
      <c r="G95" s="192"/>
      <c r="H95" s="192"/>
      <c r="I95" s="193"/>
    </row>
    <row r="96" spans="1:9" x14ac:dyDescent="0.25">
      <c r="A96" s="272"/>
      <c r="B96" s="273"/>
      <c r="C96" s="273"/>
      <c r="D96" s="273"/>
      <c r="E96" s="273"/>
      <c r="F96" s="273"/>
      <c r="G96" s="273"/>
      <c r="H96" s="273"/>
      <c r="I96" s="274"/>
    </row>
    <row r="97" spans="1:9" x14ac:dyDescent="0.25">
      <c r="A97" s="272"/>
      <c r="B97" s="273"/>
      <c r="C97" s="273"/>
      <c r="D97" s="273"/>
      <c r="E97" s="273"/>
      <c r="F97" s="273"/>
      <c r="G97" s="273"/>
      <c r="H97" s="273"/>
      <c r="I97" s="274"/>
    </row>
    <row r="98" spans="1:9" x14ac:dyDescent="0.25">
      <c r="A98" s="194"/>
      <c r="B98" s="195"/>
      <c r="C98" s="195"/>
      <c r="D98" s="195"/>
      <c r="E98" s="195"/>
      <c r="F98" s="195"/>
      <c r="G98" s="195"/>
      <c r="H98" s="195"/>
      <c r="I98" s="196"/>
    </row>
    <row r="99" spans="1:9" x14ac:dyDescent="0.25">
      <c r="A99" s="27"/>
      <c r="B99" s="27"/>
      <c r="C99" s="27"/>
      <c r="D99" s="27"/>
      <c r="E99" s="27"/>
      <c r="F99" s="27"/>
      <c r="G99" s="27"/>
      <c r="H99" s="27"/>
      <c r="I99" s="27"/>
    </row>
    <row r="100" spans="1:9" x14ac:dyDescent="0.25">
      <c r="A100" s="82" t="s">
        <v>83</v>
      </c>
      <c r="B100" s="82"/>
      <c r="C100" s="82"/>
      <c r="D100" s="82"/>
      <c r="E100" s="82"/>
      <c r="F100" s="82"/>
      <c r="G100" s="82"/>
      <c r="H100" s="82"/>
      <c r="I100" s="82"/>
    </row>
    <row r="101" spans="1:9" x14ac:dyDescent="0.25">
      <c r="A101" s="19"/>
      <c r="B101" s="19"/>
      <c r="C101" s="19"/>
      <c r="D101" s="20" t="s">
        <v>31</v>
      </c>
      <c r="E101" s="117" t="s">
        <v>32</v>
      </c>
      <c r="F101" s="117"/>
      <c r="G101" s="117"/>
      <c r="H101" s="117"/>
      <c r="I101" s="117"/>
    </row>
    <row r="102" spans="1:9" ht="26.25" customHeight="1" x14ac:dyDescent="0.25">
      <c r="A102" s="19" t="s">
        <v>84</v>
      </c>
      <c r="B102" s="19"/>
      <c r="C102" s="19"/>
      <c r="D102" s="36" t="s">
        <v>26</v>
      </c>
      <c r="E102" s="118"/>
      <c r="F102" s="118"/>
      <c r="G102" s="118"/>
      <c r="H102" s="118"/>
      <c r="I102" s="118"/>
    </row>
    <row r="103" spans="1:9" ht="29.25" customHeight="1" x14ac:dyDescent="0.25">
      <c r="A103" s="19" t="s">
        <v>110</v>
      </c>
      <c r="B103" s="19"/>
      <c r="C103" s="21" t="s">
        <v>54</v>
      </c>
      <c r="D103" s="36" t="s">
        <v>92</v>
      </c>
      <c r="E103" s="178" t="s">
        <v>115</v>
      </c>
      <c r="F103" s="178"/>
      <c r="G103" s="178"/>
      <c r="H103" s="178"/>
      <c r="I103" s="178"/>
    </row>
    <row r="104" spans="1:9" ht="27" customHeight="1" x14ac:dyDescent="0.25">
      <c r="A104" s="64" t="s">
        <v>126</v>
      </c>
      <c r="B104" s="19"/>
      <c r="C104" s="21"/>
      <c r="D104" s="36" t="s">
        <v>26</v>
      </c>
      <c r="E104" s="178"/>
      <c r="F104" s="178"/>
      <c r="G104" s="178"/>
      <c r="H104" s="178"/>
      <c r="I104" s="178"/>
    </row>
    <row r="105" spans="1:9" ht="42.75" customHeight="1" x14ac:dyDescent="0.25">
      <c r="A105" s="64" t="s">
        <v>124</v>
      </c>
      <c r="B105" s="19"/>
      <c r="C105" s="21" t="s">
        <v>54</v>
      </c>
      <c r="D105" s="36" t="s">
        <v>92</v>
      </c>
      <c r="E105" s="107"/>
      <c r="F105" s="107"/>
      <c r="G105" s="107"/>
      <c r="H105" s="107"/>
      <c r="I105" s="107"/>
    </row>
    <row r="106" spans="1:9" x14ac:dyDescent="0.25">
      <c r="A106" s="23" t="s">
        <v>85</v>
      </c>
      <c r="B106" s="19"/>
      <c r="C106" s="42" t="s">
        <v>54</v>
      </c>
      <c r="D106" s="43" t="s">
        <v>92</v>
      </c>
      <c r="E106" s="119" t="s">
        <v>258</v>
      </c>
      <c r="F106" s="120"/>
      <c r="G106" s="120"/>
      <c r="H106" s="120"/>
      <c r="I106" s="121"/>
    </row>
    <row r="107" spans="1:9" x14ac:dyDescent="0.25">
      <c r="A107" s="19" t="s">
        <v>86</v>
      </c>
      <c r="B107" s="19"/>
      <c r="C107" s="21" t="s">
        <v>54</v>
      </c>
      <c r="D107" s="36" t="s">
        <v>55</v>
      </c>
      <c r="E107" s="118"/>
      <c r="F107" s="118"/>
      <c r="G107" s="118"/>
      <c r="H107" s="118"/>
      <c r="I107" s="118"/>
    </row>
    <row r="108" spans="1:9" x14ac:dyDescent="0.25">
      <c r="A108" s="19" t="s">
        <v>87</v>
      </c>
      <c r="B108" s="19"/>
      <c r="C108" s="21" t="s">
        <v>54</v>
      </c>
      <c r="D108" s="36" t="s">
        <v>55</v>
      </c>
      <c r="E108" s="162"/>
      <c r="F108" s="162"/>
      <c r="G108" s="162"/>
      <c r="H108" s="162"/>
      <c r="I108" s="162"/>
    </row>
    <row r="109" spans="1:9" x14ac:dyDescent="0.25">
      <c r="A109" s="19"/>
      <c r="B109" s="19"/>
      <c r="C109" s="19"/>
      <c r="D109" s="19"/>
      <c r="E109" s="162"/>
      <c r="F109" s="162"/>
      <c r="G109" s="162"/>
      <c r="H109" s="162"/>
      <c r="I109" s="162"/>
    </row>
    <row r="110" spans="1:9" x14ac:dyDescent="0.25">
      <c r="A110" s="19"/>
      <c r="B110" s="19"/>
      <c r="C110" s="19"/>
      <c r="D110" s="19"/>
      <c r="E110" s="162"/>
      <c r="F110" s="162"/>
      <c r="G110" s="162"/>
      <c r="H110" s="162"/>
      <c r="I110" s="162"/>
    </row>
    <row r="111" spans="1:9" x14ac:dyDescent="0.25">
      <c r="A111" s="25" t="s">
        <v>88</v>
      </c>
      <c r="B111" s="19"/>
      <c r="C111" s="19"/>
      <c r="D111" s="20"/>
      <c r="E111" s="26"/>
      <c r="F111" s="26"/>
      <c r="G111" s="26"/>
      <c r="H111" s="26"/>
      <c r="I111" s="26"/>
    </row>
    <row r="112" spans="1:9" x14ac:dyDescent="0.25">
      <c r="A112" s="183"/>
      <c r="B112" s="170"/>
      <c r="C112" s="170"/>
      <c r="D112" s="170"/>
      <c r="E112" s="170"/>
      <c r="F112" s="170"/>
      <c r="G112" s="170"/>
      <c r="H112" s="170"/>
      <c r="I112" s="171"/>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2"/>
      <c r="B116" s="173"/>
      <c r="C116" s="173"/>
      <c r="D116" s="173"/>
      <c r="E116" s="173"/>
      <c r="F116" s="173"/>
      <c r="G116" s="173"/>
      <c r="H116" s="173"/>
      <c r="I116" s="174"/>
    </row>
    <row r="117" spans="1:9" x14ac:dyDescent="0.25">
      <c r="A117" s="172"/>
      <c r="B117" s="173"/>
      <c r="C117" s="173"/>
      <c r="D117" s="173"/>
      <c r="E117" s="173"/>
      <c r="F117" s="173"/>
      <c r="G117" s="173"/>
      <c r="H117" s="173"/>
      <c r="I117" s="174"/>
    </row>
    <row r="118" spans="1:9" x14ac:dyDescent="0.25">
      <c r="A118" s="175"/>
      <c r="B118" s="176"/>
      <c r="C118" s="176"/>
      <c r="D118" s="176"/>
      <c r="E118" s="176"/>
      <c r="F118" s="176"/>
      <c r="G118" s="176"/>
      <c r="H118" s="176"/>
      <c r="I118" s="177"/>
    </row>
    <row r="119" spans="1:9" x14ac:dyDescent="0.25">
      <c r="A119" s="37"/>
      <c r="B119" s="37"/>
      <c r="C119" s="37"/>
      <c r="D119" s="37"/>
      <c r="E119" s="37"/>
      <c r="F119" s="37"/>
      <c r="G119" s="37"/>
      <c r="H119" s="37"/>
      <c r="I119" s="37"/>
    </row>
  </sheetData>
  <mergeCells count="65">
    <mergeCell ref="M20:Q20"/>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5:I47"/>
    <mergeCell ref="E63:I65"/>
    <mergeCell ref="G66:I66"/>
    <mergeCell ref="F67:I67"/>
    <mergeCell ref="F68:I68"/>
    <mergeCell ref="A54:I56"/>
    <mergeCell ref="A58:I58"/>
    <mergeCell ref="E59:I59"/>
    <mergeCell ref="E60:I62"/>
    <mergeCell ref="E79:I79"/>
    <mergeCell ref="E80:I80"/>
    <mergeCell ref="E81:I81"/>
    <mergeCell ref="E82:I82"/>
    <mergeCell ref="F69:I69"/>
    <mergeCell ref="E70:I70"/>
    <mergeCell ref="A72:I75"/>
    <mergeCell ref="A78:I78"/>
    <mergeCell ref="A76:I76"/>
    <mergeCell ref="E89:I89"/>
    <mergeCell ref="E90:I90"/>
    <mergeCell ref="E91:I91"/>
    <mergeCell ref="E92:I93"/>
    <mergeCell ref="E83:I83"/>
    <mergeCell ref="E84:I84"/>
    <mergeCell ref="E85:I87"/>
    <mergeCell ref="E88:I88"/>
    <mergeCell ref="E106:I106"/>
    <mergeCell ref="E107:I107"/>
    <mergeCell ref="E108:I110"/>
    <mergeCell ref="A112:I118"/>
    <mergeCell ref="A95:I98"/>
    <mergeCell ref="A100:I100"/>
    <mergeCell ref="E101:I101"/>
    <mergeCell ref="E102:I102"/>
    <mergeCell ref="E103:I103"/>
    <mergeCell ref="E105:I105"/>
    <mergeCell ref="E104:I104"/>
  </mergeCells>
  <phoneticPr fontId="24" type="noConversion"/>
  <pageMargins left="0.75" right="0.75" top="1" bottom="1" header="0" footer="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topLeftCell="A101" workbookViewId="0">
      <selection activeCell="E109" sqref="E109:I111"/>
    </sheetView>
  </sheetViews>
  <sheetFormatPr defaultColWidth="9.109375" defaultRowHeight="13.2" x14ac:dyDescent="0.25"/>
  <cols>
    <col min="1" max="1" width="9.109375" customWidth="1"/>
    <col min="2" max="2" width="13.44140625" customWidth="1"/>
    <col min="3" max="3" width="7.5546875" customWidth="1"/>
    <col min="4" max="4" width="3.109375" customWidth="1"/>
    <col min="5" max="8" width="9.109375" customWidth="1"/>
    <col min="9" max="9" width="20.3320312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8</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63">
        <v>2002</v>
      </c>
    </row>
    <row r="11" spans="1:9" x14ac:dyDescent="0.25">
      <c r="A11" t="s">
        <v>25</v>
      </c>
      <c r="F11" s="58" t="s">
        <v>26</v>
      </c>
    </row>
    <row r="12" spans="1:9" x14ac:dyDescent="0.25">
      <c r="A12" t="s">
        <v>27</v>
      </c>
      <c r="F12" s="4">
        <v>105</v>
      </c>
    </row>
    <row r="13" spans="1:9" x14ac:dyDescent="0.25">
      <c r="A13" t="s">
        <v>28</v>
      </c>
      <c r="F13" s="4">
        <v>105</v>
      </c>
    </row>
    <row r="14" spans="1:9" x14ac:dyDescent="0.25">
      <c r="A14" t="s">
        <v>29</v>
      </c>
      <c r="F14" s="4">
        <v>642</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t="s">
        <v>26</v>
      </c>
      <c r="E18" s="91"/>
      <c r="F18" s="91"/>
      <c r="G18" s="91"/>
      <c r="H18" s="91"/>
      <c r="I18" s="91"/>
    </row>
    <row r="19" spans="1:9" x14ac:dyDescent="0.25">
      <c r="E19" s="91"/>
      <c r="F19" s="91"/>
      <c r="G19" s="91"/>
      <c r="H19" s="91"/>
      <c r="I19" s="91"/>
    </row>
    <row r="20" spans="1:9" x14ac:dyDescent="0.25">
      <c r="D20" s="6" t="s">
        <v>31</v>
      </c>
      <c r="E20" s="91"/>
      <c r="F20" s="91"/>
      <c r="G20" s="91"/>
      <c r="H20" s="91"/>
      <c r="I20" s="91"/>
    </row>
    <row r="21" spans="1:9" x14ac:dyDescent="0.25">
      <c r="A21" t="s">
        <v>34</v>
      </c>
      <c r="D21" s="11" t="s">
        <v>26</v>
      </c>
      <c r="E21" s="83"/>
      <c r="F21" s="84"/>
      <c r="G21" s="84"/>
      <c r="H21" s="84"/>
      <c r="I21" s="85"/>
    </row>
    <row r="22" spans="1:9" x14ac:dyDescent="0.25">
      <c r="A22" t="s">
        <v>35</v>
      </c>
      <c r="C22" s="10"/>
      <c r="D22" s="11">
        <v>1</v>
      </c>
      <c r="E22" s="90">
        <v>4.0000000000000001E-3</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ht="9.6" customHeight="1" x14ac:dyDescent="0.25">
      <c r="A26" s="406" t="s">
        <v>207</v>
      </c>
      <c r="B26" s="217"/>
      <c r="C26" s="217"/>
      <c r="D26" s="217"/>
      <c r="E26" s="217"/>
      <c r="F26" s="217"/>
      <c r="G26" s="217"/>
      <c r="H26" s="217"/>
      <c r="I26" s="218"/>
    </row>
    <row r="27" spans="1:9" ht="2.4" customHeight="1" x14ac:dyDescent="0.25">
      <c r="A27" s="219"/>
      <c r="B27" s="220"/>
      <c r="C27" s="220"/>
      <c r="D27" s="220"/>
      <c r="E27" s="220"/>
      <c r="F27" s="220"/>
      <c r="G27" s="220"/>
      <c r="H27" s="220"/>
      <c r="I27" s="221"/>
    </row>
    <row r="28" spans="1:9" hidden="1" x14ac:dyDescent="0.25">
      <c r="A28" s="219"/>
      <c r="B28" s="220"/>
      <c r="C28" s="220"/>
      <c r="D28" s="220"/>
      <c r="E28" s="220"/>
      <c r="F28" s="220"/>
      <c r="G28" s="220"/>
      <c r="H28" s="220"/>
      <c r="I28" s="221"/>
    </row>
    <row r="29" spans="1:9" x14ac:dyDescent="0.25">
      <c r="A29" s="222"/>
      <c r="B29" s="223"/>
      <c r="C29" s="223"/>
      <c r="D29" s="223"/>
      <c r="E29" s="223"/>
      <c r="F29" s="223"/>
      <c r="G29" s="223"/>
      <c r="H29" s="223"/>
      <c r="I29" s="224"/>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x14ac:dyDescent="0.25">
      <c r="A33" t="s">
        <v>40</v>
      </c>
      <c r="D33" s="11" t="s">
        <v>26</v>
      </c>
      <c r="E33" s="101" t="s">
        <v>147</v>
      </c>
      <c r="F33" s="102"/>
      <c r="G33" s="102"/>
      <c r="H33" s="102"/>
      <c r="I33" s="103"/>
    </row>
    <row r="34" spans="1:9" x14ac:dyDescent="0.25">
      <c r="A34" t="s">
        <v>41</v>
      </c>
      <c r="D34" s="11" t="s">
        <v>26</v>
      </c>
      <c r="E34" s="104"/>
      <c r="F34" s="105"/>
      <c r="G34" s="105"/>
      <c r="H34" s="105"/>
      <c r="I34" s="106"/>
    </row>
    <row r="35" spans="1:9" ht="31.8" customHeight="1" x14ac:dyDescent="0.25">
      <c r="A35" t="s">
        <v>42</v>
      </c>
      <c r="D35" s="11">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x14ac:dyDescent="0.25">
      <c r="A39" t="s">
        <v>46</v>
      </c>
      <c r="D39" s="11" t="s">
        <v>26</v>
      </c>
      <c r="E39" s="83"/>
      <c r="F39" s="84"/>
      <c r="G39" s="84"/>
      <c r="H39" s="84"/>
      <c r="I39" s="85"/>
    </row>
    <row r="40" spans="1:9" x14ac:dyDescent="0.25">
      <c r="A40" t="s">
        <v>47</v>
      </c>
      <c r="D40" s="11" t="s">
        <v>26</v>
      </c>
      <c r="E40" s="83"/>
      <c r="F40" s="84"/>
      <c r="G40" s="84"/>
      <c r="H40" s="84"/>
      <c r="I40" s="85"/>
    </row>
    <row r="41" spans="1:9" x14ac:dyDescent="0.25">
      <c r="A41" t="s">
        <v>48</v>
      </c>
      <c r="D41" s="11">
        <v>1</v>
      </c>
      <c r="E41" s="107" t="s">
        <v>123</v>
      </c>
      <c r="F41" s="107"/>
      <c r="G41" s="107"/>
      <c r="H41" s="107"/>
      <c r="I41" s="107"/>
    </row>
    <row r="42" spans="1:9" x14ac:dyDescent="0.25">
      <c r="A42" t="s">
        <v>50</v>
      </c>
      <c r="D42" s="11" t="s">
        <v>26</v>
      </c>
      <c r="E42" s="107"/>
      <c r="F42" s="107"/>
      <c r="G42" s="107"/>
      <c r="H42" s="107"/>
      <c r="I42" s="107"/>
    </row>
    <row r="43" spans="1:9" x14ac:dyDescent="0.25">
      <c r="A43" s="13" t="s">
        <v>51</v>
      </c>
      <c r="D43" s="6"/>
      <c r="E43" s="14"/>
      <c r="F43" s="14"/>
      <c r="G43" s="14"/>
      <c r="H43" s="14"/>
      <c r="I43" s="14"/>
    </row>
    <row r="44" spans="1:9" x14ac:dyDescent="0.25">
      <c r="A44" s="397"/>
      <c r="B44" s="398"/>
      <c r="C44" s="398"/>
      <c r="D44" s="398"/>
      <c r="E44" s="398"/>
      <c r="F44" s="398"/>
      <c r="G44" s="398"/>
      <c r="H44" s="398"/>
      <c r="I44" s="399"/>
    </row>
    <row r="45" spans="1:9" x14ac:dyDescent="0.25">
      <c r="A45" s="400"/>
      <c r="B45" s="401"/>
      <c r="C45" s="401"/>
      <c r="D45" s="401"/>
      <c r="E45" s="401"/>
      <c r="F45" s="401"/>
      <c r="G45" s="401"/>
      <c r="H45" s="401"/>
      <c r="I45" s="402"/>
    </row>
    <row r="46" spans="1:9" x14ac:dyDescent="0.25">
      <c r="A46" s="400"/>
      <c r="B46" s="401"/>
      <c r="C46" s="401"/>
      <c r="D46" s="401"/>
      <c r="E46" s="401"/>
      <c r="F46" s="401"/>
      <c r="G46" s="401"/>
      <c r="H46" s="401"/>
      <c r="I46" s="402"/>
    </row>
    <row r="47" spans="1:9" x14ac:dyDescent="0.25">
      <c r="A47" s="403"/>
      <c r="B47" s="404"/>
      <c r="C47" s="404"/>
      <c r="D47" s="404"/>
      <c r="E47" s="404"/>
      <c r="F47" s="404"/>
      <c r="G47" s="404"/>
      <c r="H47" s="404"/>
      <c r="I47" s="405"/>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x14ac:dyDescent="0.25">
      <c r="A52" s="19" t="s">
        <v>56</v>
      </c>
      <c r="B52" s="19"/>
      <c r="C52" s="19"/>
      <c r="D52" s="22" t="s">
        <v>55</v>
      </c>
      <c r="E52" s="118"/>
      <c r="F52" s="118"/>
      <c r="G52" s="118"/>
      <c r="H52" s="118"/>
      <c r="I52" s="118"/>
    </row>
    <row r="53" spans="1:9" x14ac:dyDescent="0.25">
      <c r="A53" s="25" t="s">
        <v>57</v>
      </c>
      <c r="B53" s="19"/>
      <c r="C53" s="19"/>
      <c r="D53" s="20"/>
      <c r="E53" s="26"/>
      <c r="F53" s="26"/>
      <c r="G53" s="26"/>
      <c r="H53" s="26"/>
      <c r="I53" s="26"/>
    </row>
    <row r="54" spans="1:9" x14ac:dyDescent="0.25">
      <c r="A54" s="324" t="s">
        <v>102</v>
      </c>
      <c r="B54" s="123"/>
      <c r="C54" s="123"/>
      <c r="D54" s="123"/>
      <c r="E54" s="123"/>
      <c r="F54" s="123"/>
      <c r="G54" s="123"/>
      <c r="H54" s="123"/>
      <c r="I54" s="124"/>
    </row>
    <row r="55" spans="1:9" x14ac:dyDescent="0.25">
      <c r="A55" s="311"/>
      <c r="B55" s="312"/>
      <c r="C55" s="312"/>
      <c r="D55" s="312"/>
      <c r="E55" s="312"/>
      <c r="F55" s="312"/>
      <c r="G55" s="312"/>
      <c r="H55" s="312"/>
      <c r="I55" s="313"/>
    </row>
    <row r="56" spans="1:9" x14ac:dyDescent="0.25">
      <c r="A56" s="311"/>
      <c r="B56" s="312"/>
      <c r="C56" s="312"/>
      <c r="D56" s="312"/>
      <c r="E56" s="312"/>
      <c r="F56" s="312"/>
      <c r="G56" s="312"/>
      <c r="H56" s="312"/>
      <c r="I56" s="313"/>
    </row>
    <row r="57" spans="1:9" x14ac:dyDescent="0.25">
      <c r="A57" s="125"/>
      <c r="B57" s="126"/>
      <c r="C57" s="126"/>
      <c r="D57" s="126"/>
      <c r="E57" s="126"/>
      <c r="F57" s="126"/>
      <c r="G57" s="126"/>
      <c r="H57" s="126"/>
      <c r="I57" s="127"/>
    </row>
    <row r="58" spans="1:9" x14ac:dyDescent="0.25">
      <c r="A58" s="27"/>
      <c r="B58" s="27"/>
      <c r="C58" s="27"/>
      <c r="D58" s="27"/>
      <c r="E58" s="27"/>
      <c r="F58" s="27"/>
      <c r="G58" s="27"/>
      <c r="H58" s="27"/>
      <c r="I58" s="27"/>
    </row>
    <row r="59" spans="1:9" x14ac:dyDescent="0.25">
      <c r="A59" s="82" t="s">
        <v>58</v>
      </c>
      <c r="B59" s="82"/>
      <c r="C59" s="82"/>
      <c r="D59" s="82"/>
      <c r="E59" s="82"/>
      <c r="F59" s="82"/>
      <c r="G59" s="82"/>
      <c r="H59" s="82"/>
      <c r="I59" s="82"/>
    </row>
    <row r="60" spans="1:9" x14ac:dyDescent="0.25">
      <c r="A60" s="19"/>
      <c r="B60" s="19"/>
      <c r="C60" s="19"/>
      <c r="D60" s="20" t="s">
        <v>31</v>
      </c>
      <c r="E60" s="117" t="s">
        <v>32</v>
      </c>
      <c r="F60" s="117"/>
      <c r="G60" s="117"/>
      <c r="H60" s="117"/>
      <c r="I60" s="117"/>
    </row>
    <row r="61" spans="1:9" x14ac:dyDescent="0.25">
      <c r="A61" s="19" t="s">
        <v>59</v>
      </c>
      <c r="B61" s="19"/>
      <c r="C61" s="19"/>
      <c r="D61" s="22">
        <v>1</v>
      </c>
      <c r="E61" s="197" t="s">
        <v>103</v>
      </c>
      <c r="F61" s="198"/>
      <c r="G61" s="198"/>
      <c r="H61" s="198"/>
      <c r="I61" s="199"/>
    </row>
    <row r="62" spans="1:9" x14ac:dyDescent="0.25">
      <c r="A62" s="19"/>
      <c r="B62" s="19"/>
      <c r="C62" s="19"/>
      <c r="D62" s="28"/>
      <c r="E62" s="200"/>
      <c r="F62" s="201"/>
      <c r="G62" s="201"/>
      <c r="H62" s="201"/>
      <c r="I62" s="202"/>
    </row>
    <row r="63" spans="1:9" ht="15" customHeight="1" x14ac:dyDescent="0.25">
      <c r="A63" s="19"/>
      <c r="B63" s="19"/>
      <c r="C63" s="19"/>
      <c r="D63" s="28"/>
      <c r="E63" s="203"/>
      <c r="F63" s="204"/>
      <c r="G63" s="204"/>
      <c r="H63" s="204"/>
      <c r="I63" s="205"/>
    </row>
    <row r="64" spans="1:9" x14ac:dyDescent="0.25">
      <c r="A64" s="19" t="s">
        <v>60</v>
      </c>
      <c r="B64" s="19"/>
      <c r="C64" s="19"/>
      <c r="D64" s="22" t="s">
        <v>26</v>
      </c>
      <c r="E64" s="138"/>
      <c r="F64" s="139"/>
      <c r="G64" s="139"/>
      <c r="H64" s="139"/>
      <c r="I64" s="140"/>
    </row>
    <row r="65" spans="1:9" x14ac:dyDescent="0.25">
      <c r="A65" s="19"/>
      <c r="B65" s="19"/>
      <c r="C65" s="19"/>
      <c r="D65" s="19"/>
      <c r="E65" s="394"/>
      <c r="F65" s="395"/>
      <c r="G65" s="395"/>
      <c r="H65" s="395"/>
      <c r="I65" s="396"/>
    </row>
    <row r="66" spans="1:9" x14ac:dyDescent="0.25">
      <c r="A66" s="19"/>
      <c r="B66" s="19"/>
      <c r="C66" s="19"/>
      <c r="D66" s="19"/>
      <c r="E66" s="141"/>
      <c r="F66" s="142"/>
      <c r="G66" s="142"/>
      <c r="H66" s="142"/>
      <c r="I66" s="143"/>
    </row>
    <row r="67" spans="1:9" x14ac:dyDescent="0.25">
      <c r="A67" s="19" t="s">
        <v>61</v>
      </c>
      <c r="B67" s="19"/>
      <c r="C67" s="21" t="s">
        <v>54</v>
      </c>
      <c r="D67" s="22" t="s">
        <v>55</v>
      </c>
      <c r="E67" s="19" t="s">
        <v>62</v>
      </c>
      <c r="F67" s="104"/>
      <c r="G67" s="105"/>
      <c r="H67" s="105"/>
      <c r="I67" s="106"/>
    </row>
    <row r="68" spans="1:9" x14ac:dyDescent="0.25">
      <c r="A68" s="19"/>
      <c r="B68" s="19"/>
      <c r="C68" s="21" t="s">
        <v>54</v>
      </c>
      <c r="D68" s="22" t="s">
        <v>55</v>
      </c>
      <c r="E68" s="19" t="s">
        <v>63</v>
      </c>
      <c r="F68" s="104"/>
      <c r="G68" s="105"/>
      <c r="H68" s="105"/>
      <c r="I68" s="106"/>
    </row>
    <row r="69" spans="1:9" x14ac:dyDescent="0.25">
      <c r="A69" s="19" t="s">
        <v>64</v>
      </c>
      <c r="B69" s="19"/>
      <c r="C69" s="19"/>
      <c r="D69" s="22" t="s">
        <v>55</v>
      </c>
      <c r="E69" s="19" t="s">
        <v>65</v>
      </c>
      <c r="F69" s="104"/>
      <c r="G69" s="105"/>
      <c r="H69" s="105"/>
      <c r="I69" s="106"/>
    </row>
    <row r="70" spans="1:9" x14ac:dyDescent="0.25">
      <c r="A70" s="19"/>
      <c r="B70" s="19"/>
      <c r="C70" s="19"/>
      <c r="D70" s="22" t="s">
        <v>55</v>
      </c>
      <c r="E70" s="19" t="s">
        <v>66</v>
      </c>
      <c r="F70" s="54"/>
      <c r="G70" s="33"/>
      <c r="H70" s="33"/>
      <c r="I70" s="34"/>
    </row>
    <row r="71" spans="1:9" x14ac:dyDescent="0.25">
      <c r="A71" s="19" t="s">
        <v>56</v>
      </c>
      <c r="B71" s="19"/>
      <c r="C71" s="19"/>
      <c r="D71" s="22" t="s">
        <v>26</v>
      </c>
      <c r="E71" s="87"/>
      <c r="F71" s="88"/>
      <c r="G71" s="88"/>
      <c r="H71" s="88"/>
      <c r="I71" s="89"/>
    </row>
    <row r="72" spans="1:9" x14ac:dyDescent="0.25">
      <c r="A72" s="25" t="s">
        <v>67</v>
      </c>
      <c r="B72" s="19"/>
      <c r="C72" s="19"/>
      <c r="D72" s="20"/>
      <c r="E72" s="26"/>
      <c r="F72" s="26"/>
      <c r="G72" s="26"/>
      <c r="H72" s="26"/>
      <c r="I72" s="26"/>
    </row>
    <row r="73" spans="1:9" x14ac:dyDescent="0.25">
      <c r="A73" s="138"/>
      <c r="B73" s="139"/>
      <c r="C73" s="139"/>
      <c r="D73" s="139"/>
      <c r="E73" s="139"/>
      <c r="F73" s="139"/>
      <c r="G73" s="139"/>
      <c r="H73" s="139"/>
      <c r="I73" s="140"/>
    </row>
    <row r="74" spans="1:9" x14ac:dyDescent="0.25">
      <c r="A74" s="394"/>
      <c r="B74" s="395"/>
      <c r="C74" s="395"/>
      <c r="D74" s="395"/>
      <c r="E74" s="395"/>
      <c r="F74" s="395"/>
      <c r="G74" s="395"/>
      <c r="H74" s="395"/>
      <c r="I74" s="396"/>
    </row>
    <row r="75" spans="1:9" x14ac:dyDescent="0.25">
      <c r="A75" s="394"/>
      <c r="B75" s="395"/>
      <c r="C75" s="395"/>
      <c r="D75" s="395"/>
      <c r="E75" s="395"/>
      <c r="F75" s="395"/>
      <c r="G75" s="395"/>
      <c r="H75" s="395"/>
      <c r="I75" s="396"/>
    </row>
    <row r="76" spans="1:9" x14ac:dyDescent="0.25">
      <c r="A76" s="141"/>
      <c r="B76" s="142"/>
      <c r="C76" s="142"/>
      <c r="D76" s="142"/>
      <c r="E76" s="142"/>
      <c r="F76" s="142"/>
      <c r="G76" s="142"/>
      <c r="H76" s="142"/>
      <c r="I76" s="143"/>
    </row>
    <row r="77" spans="1:9" x14ac:dyDescent="0.25">
      <c r="A77" s="27"/>
      <c r="B77" s="27"/>
      <c r="C77" s="27"/>
      <c r="D77" s="27"/>
      <c r="E77" s="27"/>
      <c r="F77" s="27"/>
      <c r="G77" s="27"/>
      <c r="H77" s="27"/>
      <c r="I77" s="27"/>
    </row>
    <row r="78" spans="1:9" x14ac:dyDescent="0.25">
      <c r="A78" s="82" t="s">
        <v>68</v>
      </c>
      <c r="B78" s="82"/>
      <c r="C78" s="82"/>
      <c r="D78" s="82"/>
      <c r="E78" s="82"/>
      <c r="F78" s="82"/>
      <c r="G78" s="82"/>
      <c r="H78" s="82"/>
      <c r="I78" s="82"/>
    </row>
    <row r="79" spans="1:9" x14ac:dyDescent="0.25">
      <c r="A79" s="19"/>
      <c r="B79" s="19"/>
      <c r="C79" s="19"/>
      <c r="D79" s="20" t="s">
        <v>31</v>
      </c>
      <c r="E79" s="117" t="s">
        <v>32</v>
      </c>
      <c r="F79" s="117"/>
      <c r="G79" s="117"/>
      <c r="H79" s="117"/>
      <c r="I79" s="117"/>
    </row>
    <row r="80" spans="1:9" x14ac:dyDescent="0.25">
      <c r="A80" s="19" t="s">
        <v>69</v>
      </c>
      <c r="B80" s="19"/>
      <c r="C80" s="35" t="s">
        <v>70</v>
      </c>
      <c r="D80" s="22" t="s">
        <v>26</v>
      </c>
      <c r="E80" s="87"/>
      <c r="F80" s="88"/>
      <c r="G80" s="88"/>
      <c r="H80" s="88"/>
      <c r="I80" s="89"/>
    </row>
    <row r="81" spans="1:9" x14ac:dyDescent="0.25">
      <c r="A81" s="19"/>
      <c r="B81" s="19"/>
      <c r="C81" s="35" t="s">
        <v>71</v>
      </c>
      <c r="D81" s="22" t="s">
        <v>26</v>
      </c>
      <c r="E81" s="118"/>
      <c r="F81" s="118"/>
      <c r="G81" s="118"/>
      <c r="H81" s="118"/>
      <c r="I81" s="118"/>
    </row>
    <row r="82" spans="1:9" x14ac:dyDescent="0.25">
      <c r="A82" s="19"/>
      <c r="B82" s="19"/>
      <c r="C82" s="35" t="s">
        <v>72</v>
      </c>
      <c r="D82" s="22" t="s">
        <v>26</v>
      </c>
      <c r="E82" s="107"/>
      <c r="F82" s="107"/>
      <c r="G82" s="107"/>
      <c r="H82" s="107"/>
      <c r="I82" s="107"/>
    </row>
    <row r="83" spans="1:9" x14ac:dyDescent="0.25">
      <c r="A83" s="19" t="s">
        <v>73</v>
      </c>
      <c r="B83" s="19"/>
      <c r="C83" s="19"/>
      <c r="D83" s="22" t="s">
        <v>26</v>
      </c>
      <c r="E83" s="118"/>
      <c r="F83" s="118"/>
      <c r="G83" s="118"/>
      <c r="H83" s="118"/>
      <c r="I83" s="118"/>
    </row>
    <row r="84" spans="1:9" x14ac:dyDescent="0.25">
      <c r="A84" s="19" t="s">
        <v>74</v>
      </c>
      <c r="B84" s="19"/>
      <c r="C84" s="19"/>
      <c r="D84" s="22" t="s">
        <v>26</v>
      </c>
      <c r="E84" s="118"/>
      <c r="F84" s="118"/>
      <c r="G84" s="118"/>
      <c r="H84" s="118"/>
      <c r="I84" s="118"/>
    </row>
    <row r="85" spans="1:9" x14ac:dyDescent="0.25">
      <c r="A85" s="19" t="s">
        <v>75</v>
      </c>
      <c r="B85" s="19"/>
      <c r="C85" s="19"/>
      <c r="D85" s="36" t="s">
        <v>26</v>
      </c>
      <c r="E85" s="162"/>
      <c r="F85" s="162"/>
      <c r="G85" s="162"/>
      <c r="H85" s="162"/>
      <c r="I85" s="162"/>
    </row>
    <row r="86" spans="1:9" x14ac:dyDescent="0.25">
      <c r="A86" s="19"/>
      <c r="B86" s="19"/>
      <c r="C86" s="19"/>
      <c r="D86" s="19"/>
      <c r="E86" s="162"/>
      <c r="F86" s="162"/>
      <c r="G86" s="162"/>
      <c r="H86" s="162"/>
      <c r="I86" s="162"/>
    </row>
    <row r="87" spans="1:9" x14ac:dyDescent="0.25">
      <c r="A87" s="19"/>
      <c r="B87" s="19"/>
      <c r="C87" s="19"/>
      <c r="D87" s="20" t="s">
        <v>31</v>
      </c>
      <c r="E87" s="162"/>
      <c r="F87" s="162"/>
      <c r="G87" s="162"/>
      <c r="H87" s="162"/>
      <c r="I87" s="162"/>
    </row>
    <row r="88" spans="1:9" x14ac:dyDescent="0.25">
      <c r="A88" s="19" t="s">
        <v>76</v>
      </c>
      <c r="B88" s="19"/>
      <c r="C88" s="35" t="s">
        <v>77</v>
      </c>
      <c r="D88" s="22" t="s">
        <v>26</v>
      </c>
      <c r="E88" s="87"/>
      <c r="F88" s="88"/>
      <c r="G88" s="88"/>
      <c r="H88" s="88"/>
      <c r="I88" s="89"/>
    </row>
    <row r="89" spans="1:9" x14ac:dyDescent="0.25">
      <c r="A89" s="19"/>
      <c r="B89" s="19"/>
      <c r="C89" s="35" t="s">
        <v>78</v>
      </c>
      <c r="D89" s="22" t="s">
        <v>26</v>
      </c>
      <c r="E89" s="118"/>
      <c r="F89" s="118"/>
      <c r="G89" s="118"/>
      <c r="H89" s="118"/>
      <c r="I89" s="118"/>
    </row>
    <row r="90" spans="1:9" x14ac:dyDescent="0.25">
      <c r="A90" s="19"/>
      <c r="B90" s="19"/>
      <c r="C90" s="35" t="s">
        <v>79</v>
      </c>
      <c r="D90" s="22" t="s">
        <v>26</v>
      </c>
      <c r="E90" s="118"/>
      <c r="F90" s="118"/>
      <c r="G90" s="118"/>
      <c r="H90" s="118"/>
      <c r="I90" s="118"/>
    </row>
    <row r="91" spans="1:9" x14ac:dyDescent="0.25">
      <c r="A91" s="19"/>
      <c r="B91" s="19"/>
      <c r="C91" s="35" t="s">
        <v>80</v>
      </c>
      <c r="D91" s="22" t="s">
        <v>26</v>
      </c>
      <c r="E91" s="87"/>
      <c r="F91" s="88"/>
      <c r="G91" s="88"/>
      <c r="H91" s="88"/>
      <c r="I91" s="89"/>
    </row>
    <row r="92" spans="1:9" x14ac:dyDescent="0.25">
      <c r="A92" s="19" t="s">
        <v>81</v>
      </c>
      <c r="B92" s="19"/>
      <c r="C92" s="21" t="s">
        <v>54</v>
      </c>
      <c r="D92" s="36" t="s">
        <v>55</v>
      </c>
      <c r="E92" s="163"/>
      <c r="F92" s="163"/>
      <c r="G92" s="163"/>
      <c r="H92" s="163"/>
      <c r="I92" s="163"/>
    </row>
    <row r="93" spans="1:9" x14ac:dyDescent="0.25">
      <c r="A93" s="19"/>
      <c r="B93" s="19"/>
      <c r="C93" s="19"/>
      <c r="D93" s="19"/>
      <c r="E93" s="163"/>
      <c r="F93" s="163"/>
      <c r="G93" s="163"/>
      <c r="H93" s="163"/>
      <c r="I93" s="163"/>
    </row>
    <row r="94" spans="1:9" x14ac:dyDescent="0.25">
      <c r="A94" s="19"/>
      <c r="B94" s="19"/>
      <c r="C94" s="19"/>
      <c r="D94" s="19"/>
      <c r="E94" s="163"/>
      <c r="F94" s="163"/>
      <c r="G94" s="163"/>
      <c r="H94" s="163"/>
      <c r="I94" s="163"/>
    </row>
    <row r="95" spans="1:9" x14ac:dyDescent="0.25">
      <c r="A95" s="25" t="s">
        <v>82</v>
      </c>
      <c r="B95" s="19"/>
      <c r="C95" s="19"/>
      <c r="D95" s="20"/>
      <c r="E95" s="26"/>
      <c r="F95" s="26"/>
      <c r="G95" s="26"/>
      <c r="H95" s="26"/>
      <c r="I95" s="26"/>
    </row>
    <row r="96" spans="1:9" x14ac:dyDescent="0.25">
      <c r="A96" s="216"/>
      <c r="B96" s="217"/>
      <c r="C96" s="217"/>
      <c r="D96" s="217"/>
      <c r="E96" s="217"/>
      <c r="F96" s="217"/>
      <c r="G96" s="217"/>
      <c r="H96" s="217"/>
      <c r="I96" s="218"/>
    </row>
    <row r="97" spans="1:9" x14ac:dyDescent="0.25">
      <c r="A97" s="219"/>
      <c r="B97" s="220"/>
      <c r="C97" s="220"/>
      <c r="D97" s="220"/>
      <c r="E97" s="220"/>
      <c r="F97" s="220"/>
      <c r="G97" s="220"/>
      <c r="H97" s="220"/>
      <c r="I97" s="221"/>
    </row>
    <row r="98" spans="1:9" x14ac:dyDescent="0.25">
      <c r="A98" s="219"/>
      <c r="B98" s="220"/>
      <c r="C98" s="220"/>
      <c r="D98" s="220"/>
      <c r="E98" s="220"/>
      <c r="F98" s="220"/>
      <c r="G98" s="220"/>
      <c r="H98" s="220"/>
      <c r="I98" s="221"/>
    </row>
    <row r="99" spans="1:9" x14ac:dyDescent="0.25">
      <c r="A99" s="222"/>
      <c r="B99" s="223"/>
      <c r="C99" s="223"/>
      <c r="D99" s="223"/>
      <c r="E99" s="223"/>
      <c r="F99" s="223"/>
      <c r="G99" s="223"/>
      <c r="H99" s="223"/>
      <c r="I99" s="224"/>
    </row>
    <row r="100" spans="1:9" x14ac:dyDescent="0.25">
      <c r="A100" s="27"/>
      <c r="B100" s="27"/>
      <c r="C100" s="27"/>
      <c r="D100" s="27"/>
      <c r="E100" s="27"/>
      <c r="F100" s="27"/>
      <c r="G100" s="27"/>
      <c r="H100" s="27"/>
      <c r="I100" s="27"/>
    </row>
    <row r="101" spans="1:9" x14ac:dyDescent="0.25">
      <c r="A101" s="82" t="s">
        <v>83</v>
      </c>
      <c r="B101" s="82"/>
      <c r="C101" s="82"/>
      <c r="D101" s="82"/>
      <c r="E101" s="82"/>
      <c r="F101" s="82"/>
      <c r="G101" s="82"/>
      <c r="H101" s="82"/>
      <c r="I101" s="82"/>
    </row>
    <row r="102" spans="1:9" x14ac:dyDescent="0.25">
      <c r="A102" s="19"/>
      <c r="B102" s="19"/>
      <c r="C102" s="19"/>
      <c r="D102" s="20" t="s">
        <v>31</v>
      </c>
      <c r="E102" s="117" t="s">
        <v>32</v>
      </c>
      <c r="F102" s="117"/>
      <c r="G102" s="117"/>
      <c r="H102" s="117"/>
      <c r="I102" s="117"/>
    </row>
    <row r="103" spans="1:9" x14ac:dyDescent="0.25">
      <c r="A103" s="19" t="s">
        <v>84</v>
      </c>
      <c r="B103" s="19"/>
      <c r="C103" s="19"/>
      <c r="D103" s="36" t="s">
        <v>26</v>
      </c>
      <c r="E103" s="118"/>
      <c r="F103" s="118"/>
      <c r="G103" s="118"/>
      <c r="H103" s="118"/>
      <c r="I103" s="118"/>
    </row>
    <row r="104" spans="1:9" ht="29.4" customHeight="1" x14ac:dyDescent="0.25">
      <c r="A104" s="19" t="s">
        <v>110</v>
      </c>
      <c r="B104" s="19"/>
      <c r="C104" s="21" t="s">
        <v>54</v>
      </c>
      <c r="D104" s="36" t="s">
        <v>92</v>
      </c>
      <c r="E104" s="178" t="s">
        <v>208</v>
      </c>
      <c r="F104" s="178"/>
      <c r="G104" s="178"/>
      <c r="H104" s="178"/>
      <c r="I104" s="178"/>
    </row>
    <row r="105" spans="1:9" ht="29.25" customHeight="1" x14ac:dyDescent="0.25">
      <c r="A105" s="64" t="s">
        <v>126</v>
      </c>
      <c r="B105" s="19"/>
      <c r="C105" s="21"/>
      <c r="D105" s="36" t="s">
        <v>26</v>
      </c>
      <c r="E105" s="178"/>
      <c r="F105" s="178"/>
      <c r="G105" s="178"/>
      <c r="H105" s="178"/>
      <c r="I105" s="178"/>
    </row>
    <row r="106" spans="1:9" ht="27" customHeight="1" x14ac:dyDescent="0.25">
      <c r="A106" s="64" t="s">
        <v>124</v>
      </c>
      <c r="B106" s="19"/>
      <c r="C106" s="21" t="s">
        <v>54</v>
      </c>
      <c r="D106" s="36" t="s">
        <v>92</v>
      </c>
      <c r="E106" s="107"/>
      <c r="F106" s="107"/>
      <c r="G106" s="107"/>
      <c r="H106" s="107"/>
      <c r="I106" s="107"/>
    </row>
    <row r="107" spans="1:9" x14ac:dyDescent="0.25">
      <c r="A107" s="19" t="s">
        <v>85</v>
      </c>
      <c r="B107" s="19"/>
      <c r="C107" s="21" t="s">
        <v>54</v>
      </c>
      <c r="D107" s="36" t="s">
        <v>55</v>
      </c>
      <c r="E107" s="107"/>
      <c r="F107" s="107"/>
      <c r="G107" s="107"/>
      <c r="H107" s="107"/>
      <c r="I107" s="107"/>
    </row>
    <row r="108" spans="1:9" ht="27.75" customHeight="1" x14ac:dyDescent="0.25">
      <c r="A108" s="19" t="s">
        <v>86</v>
      </c>
      <c r="B108" s="19"/>
      <c r="C108" s="21" t="s">
        <v>54</v>
      </c>
      <c r="D108" s="36" t="s">
        <v>92</v>
      </c>
      <c r="E108" s="391" t="s">
        <v>209</v>
      </c>
      <c r="F108" s="392"/>
      <c r="G108" s="392"/>
      <c r="H108" s="392"/>
      <c r="I108" s="393"/>
    </row>
    <row r="109" spans="1:9" x14ac:dyDescent="0.25">
      <c r="A109" s="19" t="s">
        <v>87</v>
      </c>
      <c r="B109" s="19"/>
      <c r="C109" s="21" t="s">
        <v>54</v>
      </c>
      <c r="D109" s="36" t="s">
        <v>55</v>
      </c>
      <c r="E109" s="91"/>
      <c r="F109" s="91"/>
      <c r="G109" s="91"/>
      <c r="H109" s="91"/>
      <c r="I109" s="91"/>
    </row>
    <row r="110" spans="1:9" x14ac:dyDescent="0.25">
      <c r="A110" s="19"/>
      <c r="B110" s="19"/>
      <c r="C110" s="19"/>
      <c r="D110" s="19"/>
      <c r="E110" s="91"/>
      <c r="F110" s="91"/>
      <c r="G110" s="91"/>
      <c r="H110" s="91"/>
      <c r="I110" s="91"/>
    </row>
    <row r="111" spans="1:9" x14ac:dyDescent="0.25">
      <c r="A111" s="19"/>
      <c r="B111" s="19"/>
      <c r="C111" s="19"/>
      <c r="D111" s="19"/>
      <c r="E111" s="91"/>
      <c r="F111" s="91"/>
      <c r="G111" s="91"/>
      <c r="H111" s="91"/>
      <c r="I111" s="91"/>
    </row>
    <row r="112" spans="1:9" x14ac:dyDescent="0.25">
      <c r="A112" s="25" t="s">
        <v>88</v>
      </c>
      <c r="B112" s="19"/>
      <c r="C112" s="19"/>
      <c r="D112" s="20"/>
      <c r="E112" s="26"/>
      <c r="F112" s="26"/>
      <c r="G112" s="26"/>
      <c r="H112" s="26"/>
      <c r="I112" s="26"/>
    </row>
    <row r="113" spans="1:9" x14ac:dyDescent="0.25">
      <c r="A113" s="183"/>
      <c r="B113" s="170"/>
      <c r="C113" s="170"/>
      <c r="D113" s="170"/>
      <c r="E113" s="170"/>
      <c r="F113" s="170"/>
      <c r="G113" s="170"/>
      <c r="H113" s="170"/>
      <c r="I113" s="171"/>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2"/>
      <c r="B116" s="173"/>
      <c r="C116" s="173"/>
      <c r="D116" s="173"/>
      <c r="E116" s="173"/>
      <c r="F116" s="173"/>
      <c r="G116" s="173"/>
      <c r="H116" s="173"/>
      <c r="I116" s="174"/>
    </row>
    <row r="117" spans="1:9" x14ac:dyDescent="0.25">
      <c r="A117" s="172"/>
      <c r="B117" s="173"/>
      <c r="C117" s="173"/>
      <c r="D117" s="173"/>
      <c r="E117" s="173"/>
      <c r="F117" s="173"/>
      <c r="G117" s="173"/>
      <c r="H117" s="173"/>
      <c r="I117" s="174"/>
    </row>
    <row r="118" spans="1:9" x14ac:dyDescent="0.25">
      <c r="A118" s="172"/>
      <c r="B118" s="173"/>
      <c r="C118" s="173"/>
      <c r="D118" s="173"/>
      <c r="E118" s="173"/>
      <c r="F118" s="173"/>
      <c r="G118" s="173"/>
      <c r="H118" s="173"/>
      <c r="I118" s="174"/>
    </row>
    <row r="119" spans="1:9" x14ac:dyDescent="0.25">
      <c r="A119" s="172"/>
      <c r="B119" s="173"/>
      <c r="C119" s="173"/>
      <c r="D119" s="173"/>
      <c r="E119" s="173"/>
      <c r="F119" s="173"/>
      <c r="G119" s="173"/>
      <c r="H119" s="173"/>
      <c r="I119" s="174"/>
    </row>
    <row r="120" spans="1:9" x14ac:dyDescent="0.25">
      <c r="A120" s="175"/>
      <c r="B120" s="176"/>
      <c r="C120" s="176"/>
      <c r="D120" s="176"/>
      <c r="E120" s="176"/>
      <c r="F120" s="176"/>
      <c r="G120" s="176"/>
      <c r="H120" s="176"/>
      <c r="I120" s="177"/>
    </row>
    <row r="121" spans="1:9" x14ac:dyDescent="0.25">
      <c r="A121" s="37"/>
      <c r="B121" s="37"/>
      <c r="C121" s="37"/>
      <c r="D121" s="37"/>
      <c r="E121" s="37"/>
      <c r="F121" s="37"/>
      <c r="G121" s="37"/>
      <c r="H121" s="37"/>
      <c r="I121" s="37"/>
    </row>
    <row r="122" spans="1:9" x14ac:dyDescent="0.25">
      <c r="A122" s="37"/>
      <c r="B122" s="37"/>
      <c r="C122" s="37"/>
      <c r="D122" s="37"/>
      <c r="E122" s="37"/>
      <c r="F122" s="37"/>
      <c r="G122" s="37"/>
      <c r="H122" s="37"/>
      <c r="I122" s="37"/>
    </row>
    <row r="123" spans="1:9" x14ac:dyDescent="0.25">
      <c r="A123" s="37"/>
      <c r="B123" s="37"/>
      <c r="C123" s="37"/>
      <c r="D123" s="37"/>
      <c r="E123" s="37"/>
      <c r="F123" s="37"/>
      <c r="G123" s="37"/>
      <c r="H123" s="37"/>
      <c r="I123" s="37"/>
    </row>
    <row r="124" spans="1:9" x14ac:dyDescent="0.25">
      <c r="A124" s="38"/>
      <c r="B124" s="38"/>
      <c r="C124" s="38"/>
      <c r="D124" s="38"/>
      <c r="E124" s="38"/>
      <c r="F124" s="38"/>
      <c r="G124" s="38"/>
      <c r="H124" s="38"/>
      <c r="I124" s="38"/>
    </row>
  </sheetData>
  <mergeCells count="62">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4:I47"/>
    <mergeCell ref="E64:I66"/>
    <mergeCell ref="F68:I68"/>
    <mergeCell ref="F69:I69"/>
    <mergeCell ref="A54:I57"/>
    <mergeCell ref="A59:I59"/>
    <mergeCell ref="E60:I60"/>
    <mergeCell ref="E61:I63"/>
    <mergeCell ref="F67:I67"/>
    <mergeCell ref="E80:I80"/>
    <mergeCell ref="E81:I81"/>
    <mergeCell ref="E82:I82"/>
    <mergeCell ref="E83:I83"/>
    <mergeCell ref="E71:I71"/>
    <mergeCell ref="A73:I76"/>
    <mergeCell ref="A78:I78"/>
    <mergeCell ref="E79:I79"/>
    <mergeCell ref="E90:I90"/>
    <mergeCell ref="E91:I91"/>
    <mergeCell ref="E92:I94"/>
    <mergeCell ref="A96:I99"/>
    <mergeCell ref="E84:I84"/>
    <mergeCell ref="E85:I87"/>
    <mergeCell ref="E88:I88"/>
    <mergeCell ref="E89:I89"/>
    <mergeCell ref="E108:I108"/>
    <mergeCell ref="E109:I111"/>
    <mergeCell ref="A113:I120"/>
    <mergeCell ref="A101:I101"/>
    <mergeCell ref="E102:I102"/>
    <mergeCell ref="E103:I103"/>
    <mergeCell ref="E107:I107"/>
    <mergeCell ref="E104:I104"/>
    <mergeCell ref="E106:I106"/>
    <mergeCell ref="E105:I105"/>
  </mergeCells>
  <phoneticPr fontId="24" type="noConversion"/>
  <pageMargins left="0.75" right="0.75" top="1" bottom="1" header="0" footer="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1"/>
  <sheetViews>
    <sheetView topLeftCell="A85" workbookViewId="0">
      <selection activeCell="S110" sqref="S110"/>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8.8867187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9</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45</v>
      </c>
    </row>
    <row r="13" spans="1:9" x14ac:dyDescent="0.25">
      <c r="A13" t="s">
        <v>28</v>
      </c>
      <c r="F13" s="4">
        <v>45</v>
      </c>
    </row>
    <row r="14" spans="1:9" x14ac:dyDescent="0.25">
      <c r="A14" t="s">
        <v>29</v>
      </c>
      <c r="F14" s="4">
        <v>435</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t="s">
        <v>26</v>
      </c>
      <c r="E18" s="91"/>
      <c r="F18" s="91"/>
      <c r="G18" s="91"/>
      <c r="H18" s="91"/>
      <c r="I18" s="91"/>
    </row>
    <row r="19" spans="1:9" x14ac:dyDescent="0.25">
      <c r="E19" s="91"/>
      <c r="F19" s="91"/>
      <c r="G19" s="91"/>
      <c r="H19" s="91"/>
      <c r="I19" s="91"/>
    </row>
    <row r="20" spans="1:9" x14ac:dyDescent="0.25">
      <c r="D20" s="6" t="s">
        <v>31</v>
      </c>
      <c r="E20" s="91"/>
      <c r="F20" s="91"/>
      <c r="G20" s="91"/>
      <c r="H20" s="91"/>
      <c r="I20" s="91"/>
    </row>
    <row r="21" spans="1:9" x14ac:dyDescent="0.25">
      <c r="A21" s="8" t="s">
        <v>34</v>
      </c>
      <c r="B21" s="8"/>
      <c r="C21" s="8"/>
      <c r="D21" s="9" t="s">
        <v>26</v>
      </c>
      <c r="E21" s="87"/>
      <c r="F21" s="88"/>
      <c r="G21" s="88"/>
      <c r="H21" s="88"/>
      <c r="I21" s="89"/>
    </row>
    <row r="22" spans="1:9" x14ac:dyDescent="0.25">
      <c r="A22" t="s">
        <v>35</v>
      </c>
      <c r="C22" s="10"/>
      <c r="D22" s="11">
        <v>2</v>
      </c>
      <c r="E22" s="90">
        <f>0.275+0.013</f>
        <v>0.28800000000000003</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x14ac:dyDescent="0.25">
      <c r="A26" s="108" t="s">
        <v>210</v>
      </c>
      <c r="B26" s="109"/>
      <c r="C26" s="109"/>
      <c r="D26" s="109"/>
      <c r="E26" s="109"/>
      <c r="F26" s="109"/>
      <c r="G26" s="109"/>
      <c r="H26" s="109"/>
      <c r="I26" s="110"/>
    </row>
    <row r="27" spans="1:9" x14ac:dyDescent="0.25">
      <c r="A27" s="111"/>
      <c r="B27" s="112"/>
      <c r="C27" s="112"/>
      <c r="D27" s="112"/>
      <c r="E27" s="112"/>
      <c r="F27" s="112"/>
      <c r="G27" s="112"/>
      <c r="H27" s="112"/>
      <c r="I27" s="113"/>
    </row>
    <row r="28" spans="1:9" x14ac:dyDescent="0.25">
      <c r="A28" s="111"/>
      <c r="B28" s="112"/>
      <c r="C28" s="112"/>
      <c r="D28" s="112"/>
      <c r="E28" s="112"/>
      <c r="F28" s="112"/>
      <c r="G28" s="112"/>
      <c r="H28" s="112"/>
      <c r="I28" s="113"/>
    </row>
    <row r="29" spans="1:9" x14ac:dyDescent="0.25">
      <c r="A29" s="114"/>
      <c r="B29" s="115"/>
      <c r="C29" s="115"/>
      <c r="D29" s="115"/>
      <c r="E29" s="115"/>
      <c r="F29" s="115"/>
      <c r="G29" s="115"/>
      <c r="H29" s="115"/>
      <c r="I29" s="116"/>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x14ac:dyDescent="0.25">
      <c r="A33" s="8" t="s">
        <v>40</v>
      </c>
      <c r="B33" s="8"/>
      <c r="C33" s="8"/>
      <c r="D33" s="9">
        <v>1</v>
      </c>
      <c r="E33" s="101" t="s">
        <v>147</v>
      </c>
      <c r="F33" s="102"/>
      <c r="G33" s="102"/>
      <c r="H33" s="102"/>
      <c r="I33" s="103"/>
    </row>
    <row r="34" spans="1:9" x14ac:dyDescent="0.25">
      <c r="A34" t="s">
        <v>41</v>
      </c>
      <c r="D34" s="11" t="s">
        <v>26</v>
      </c>
      <c r="E34" s="104"/>
      <c r="F34" s="105"/>
      <c r="G34" s="105"/>
      <c r="H34" s="105"/>
      <c r="I34" s="106"/>
    </row>
    <row r="35" spans="1:9" ht="29.4"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ht="19.2" customHeight="1" x14ac:dyDescent="0.25">
      <c r="A39" s="8" t="s">
        <v>46</v>
      </c>
      <c r="B39" s="8"/>
      <c r="C39" s="8"/>
      <c r="D39" s="9">
        <v>1</v>
      </c>
      <c r="E39" s="225" t="s">
        <v>107</v>
      </c>
      <c r="F39" s="226"/>
      <c r="G39" s="226"/>
      <c r="H39" s="226"/>
      <c r="I39" s="227"/>
    </row>
    <row r="40" spans="1:9" x14ac:dyDescent="0.25">
      <c r="A40" t="s">
        <v>47</v>
      </c>
      <c r="D40" s="11" t="s">
        <v>26</v>
      </c>
      <c r="E40" s="107"/>
      <c r="F40" s="107"/>
      <c r="G40" s="107"/>
      <c r="H40" s="107"/>
      <c r="I40" s="107"/>
    </row>
    <row r="41" spans="1:9" x14ac:dyDescent="0.25">
      <c r="A41" t="s">
        <v>48</v>
      </c>
      <c r="D41" s="11">
        <v>1</v>
      </c>
      <c r="E41" s="107" t="s">
        <v>98</v>
      </c>
      <c r="F41" s="107"/>
      <c r="G41" s="107"/>
      <c r="H41" s="107"/>
      <c r="I41" s="107"/>
    </row>
    <row r="42" spans="1:9" x14ac:dyDescent="0.25">
      <c r="A42" t="s">
        <v>50</v>
      </c>
      <c r="D42" s="11">
        <v>1</v>
      </c>
      <c r="E42" s="107" t="s">
        <v>91</v>
      </c>
      <c r="F42" s="107"/>
      <c r="G42" s="107"/>
      <c r="H42" s="107"/>
      <c r="I42" s="107"/>
    </row>
    <row r="43" spans="1:9" x14ac:dyDescent="0.25">
      <c r="A43" s="13" t="s">
        <v>51</v>
      </c>
      <c r="D43" s="6"/>
      <c r="E43" s="14"/>
      <c r="F43" s="14"/>
      <c r="G43" s="14"/>
      <c r="H43" s="14"/>
      <c r="I43" s="14"/>
    </row>
    <row r="44" spans="1:9" x14ac:dyDescent="0.25">
      <c r="A44" s="216"/>
      <c r="B44" s="217"/>
      <c r="C44" s="217"/>
      <c r="D44" s="217"/>
      <c r="E44" s="217"/>
      <c r="F44" s="217"/>
      <c r="G44" s="217"/>
      <c r="H44" s="217"/>
      <c r="I44" s="218"/>
    </row>
    <row r="45" spans="1:9" x14ac:dyDescent="0.25">
      <c r="A45" s="219"/>
      <c r="B45" s="220"/>
      <c r="C45" s="220"/>
      <c r="D45" s="220"/>
      <c r="E45" s="220"/>
      <c r="F45" s="220"/>
      <c r="G45" s="220"/>
      <c r="H45" s="220"/>
      <c r="I45" s="221"/>
    </row>
    <row r="46" spans="1:9" x14ac:dyDescent="0.25">
      <c r="A46" s="219"/>
      <c r="B46" s="220"/>
      <c r="C46" s="220"/>
      <c r="D46" s="220"/>
      <c r="E46" s="220"/>
      <c r="F46" s="220"/>
      <c r="G46" s="220"/>
      <c r="H46" s="220"/>
      <c r="I46" s="221"/>
    </row>
    <row r="47" spans="1:9" x14ac:dyDescent="0.25">
      <c r="A47" s="222"/>
      <c r="B47" s="223"/>
      <c r="C47" s="223"/>
      <c r="D47" s="223"/>
      <c r="E47" s="223"/>
      <c r="F47" s="223"/>
      <c r="G47" s="223"/>
      <c r="H47" s="223"/>
      <c r="I47" s="224"/>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x14ac:dyDescent="0.25">
      <c r="A52" s="19" t="s">
        <v>56</v>
      </c>
      <c r="B52" s="19"/>
      <c r="C52" s="19"/>
      <c r="D52" s="22" t="s">
        <v>55</v>
      </c>
      <c r="E52" s="118"/>
      <c r="F52" s="118"/>
      <c r="G52" s="118"/>
      <c r="H52" s="118"/>
      <c r="I52" s="118"/>
    </row>
    <row r="53" spans="1:9" x14ac:dyDescent="0.25">
      <c r="A53" s="25" t="s">
        <v>57</v>
      </c>
      <c r="B53" s="19"/>
      <c r="C53" s="19"/>
      <c r="D53" s="20"/>
      <c r="E53" s="26"/>
      <c r="F53" s="26"/>
      <c r="G53" s="26"/>
      <c r="H53" s="26"/>
      <c r="I53" s="26"/>
    </row>
    <row r="54" spans="1:9" x14ac:dyDescent="0.25">
      <c r="A54" s="210"/>
      <c r="B54" s="211"/>
      <c r="C54" s="211"/>
      <c r="D54" s="211"/>
      <c r="E54" s="211"/>
      <c r="F54" s="211"/>
      <c r="G54" s="211"/>
      <c r="H54" s="211"/>
      <c r="I54" s="212"/>
    </row>
    <row r="55" spans="1:9" x14ac:dyDescent="0.25">
      <c r="A55" s="260"/>
      <c r="B55" s="261"/>
      <c r="C55" s="261"/>
      <c r="D55" s="261"/>
      <c r="E55" s="261"/>
      <c r="F55" s="261"/>
      <c r="G55" s="261"/>
      <c r="H55" s="261"/>
      <c r="I55" s="262"/>
    </row>
    <row r="56" spans="1:9" x14ac:dyDescent="0.25">
      <c r="A56" s="213"/>
      <c r="B56" s="214"/>
      <c r="C56" s="214"/>
      <c r="D56" s="214"/>
      <c r="E56" s="214"/>
      <c r="F56" s="214"/>
      <c r="G56" s="214"/>
      <c r="H56" s="214"/>
      <c r="I56" s="215"/>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1</v>
      </c>
      <c r="E60" s="129" t="s">
        <v>193</v>
      </c>
      <c r="F60" s="130"/>
      <c r="G60" s="130"/>
      <c r="H60" s="130"/>
      <c r="I60" s="131"/>
    </row>
    <row r="61" spans="1:9" x14ac:dyDescent="0.25">
      <c r="A61" s="19"/>
      <c r="B61" s="19"/>
      <c r="C61" s="19"/>
      <c r="D61" s="28"/>
      <c r="E61" s="132"/>
      <c r="F61" s="133"/>
      <c r="G61" s="133"/>
      <c r="H61" s="133"/>
      <c r="I61" s="134"/>
    </row>
    <row r="62" spans="1:9" ht="9" customHeight="1" x14ac:dyDescent="0.25">
      <c r="A62" s="19"/>
      <c r="B62" s="19"/>
      <c r="C62" s="19"/>
      <c r="D62" s="28"/>
      <c r="E62" s="135"/>
      <c r="F62" s="136"/>
      <c r="G62" s="136"/>
      <c r="H62" s="136"/>
      <c r="I62" s="137"/>
    </row>
    <row r="63" spans="1:9" ht="14.25" customHeight="1" x14ac:dyDescent="0.25">
      <c r="A63" s="19" t="s">
        <v>60</v>
      </c>
      <c r="B63" s="19"/>
      <c r="C63" s="19"/>
      <c r="D63" s="22">
        <v>1</v>
      </c>
      <c r="E63" s="197" t="s">
        <v>162</v>
      </c>
      <c r="F63" s="198"/>
      <c r="G63" s="198"/>
      <c r="H63" s="198"/>
      <c r="I63" s="199"/>
    </row>
    <row r="64" spans="1:9" x14ac:dyDescent="0.25">
      <c r="A64" s="19"/>
      <c r="B64" s="19"/>
      <c r="C64" s="19"/>
      <c r="D64" s="19"/>
      <c r="E64" s="200"/>
      <c r="F64" s="201"/>
      <c r="G64" s="201"/>
      <c r="H64" s="201"/>
      <c r="I64" s="202"/>
    </row>
    <row r="65" spans="1:9" ht="7.2" customHeight="1" x14ac:dyDescent="0.25">
      <c r="A65" s="19"/>
      <c r="B65" s="19"/>
      <c r="C65" s="19"/>
      <c r="D65" s="19"/>
      <c r="E65" s="203"/>
      <c r="F65" s="204"/>
      <c r="G65" s="204"/>
      <c r="H65" s="204"/>
      <c r="I65" s="205"/>
    </row>
    <row r="66" spans="1:9" x14ac:dyDescent="0.25">
      <c r="A66" s="19" t="s">
        <v>61</v>
      </c>
      <c r="B66" s="19"/>
      <c r="C66" s="21" t="s">
        <v>54</v>
      </c>
      <c r="D66" s="22" t="s">
        <v>92</v>
      </c>
      <c r="E66" s="29" t="s">
        <v>62</v>
      </c>
      <c r="F66" s="19"/>
      <c r="G66" s="144"/>
      <c r="H66" s="144"/>
      <c r="I66" s="144"/>
    </row>
    <row r="67" spans="1:9" x14ac:dyDescent="0.25">
      <c r="A67" s="19"/>
      <c r="B67" s="19"/>
      <c r="C67" s="21" t="s">
        <v>54</v>
      </c>
      <c r="D67" s="22" t="s">
        <v>55</v>
      </c>
      <c r="E67" s="30" t="s">
        <v>63</v>
      </c>
      <c r="F67" s="145"/>
      <c r="G67" s="145"/>
      <c r="H67" s="145"/>
      <c r="I67" s="146"/>
    </row>
    <row r="68" spans="1:9" ht="27.15" customHeight="1" x14ac:dyDescent="0.25">
      <c r="A68" s="23" t="s">
        <v>64</v>
      </c>
      <c r="B68" s="23"/>
      <c r="C68" s="23"/>
      <c r="D68" s="24" t="s">
        <v>92</v>
      </c>
      <c r="E68" s="59" t="s">
        <v>65</v>
      </c>
      <c r="F68" s="87" t="s">
        <v>137</v>
      </c>
      <c r="G68" s="88"/>
      <c r="H68" s="88"/>
      <c r="I68" s="89"/>
    </row>
    <row r="69" spans="1:9" x14ac:dyDescent="0.25">
      <c r="A69" s="19"/>
      <c r="B69" s="19"/>
      <c r="C69" s="19"/>
      <c r="D69" s="22" t="s">
        <v>55</v>
      </c>
      <c r="E69" s="31" t="s">
        <v>66</v>
      </c>
      <c r="F69" s="32"/>
      <c r="G69" s="33"/>
      <c r="H69" s="33"/>
      <c r="I69" s="34"/>
    </row>
    <row r="70" spans="1:9" ht="31.8" customHeight="1" x14ac:dyDescent="0.25">
      <c r="A70" s="23" t="s">
        <v>56</v>
      </c>
      <c r="B70" s="23"/>
      <c r="C70" s="23"/>
      <c r="D70" s="24">
        <v>1</v>
      </c>
      <c r="E70" s="189" t="s">
        <v>164</v>
      </c>
      <c r="F70" s="190"/>
      <c r="G70" s="190"/>
      <c r="H70" s="190"/>
      <c r="I70" s="191"/>
    </row>
    <row r="71" spans="1:9" x14ac:dyDescent="0.25">
      <c r="A71" s="25" t="s">
        <v>67</v>
      </c>
      <c r="B71" s="19"/>
      <c r="C71" s="19"/>
      <c r="D71" s="20"/>
      <c r="E71" s="26"/>
      <c r="F71" s="26"/>
      <c r="G71" s="26"/>
      <c r="H71" s="26"/>
      <c r="I71" s="26"/>
    </row>
    <row r="72" spans="1:9" ht="12.75" customHeight="1" x14ac:dyDescent="0.25">
      <c r="A72" s="150"/>
      <c r="B72" s="252"/>
      <c r="C72" s="252"/>
      <c r="D72" s="252"/>
      <c r="E72" s="252"/>
      <c r="F72" s="252"/>
      <c r="G72" s="252"/>
      <c r="H72" s="252"/>
      <c r="I72" s="253"/>
    </row>
    <row r="73" spans="1:9" x14ac:dyDescent="0.25">
      <c r="A73" s="254"/>
      <c r="B73" s="255"/>
      <c r="C73" s="255"/>
      <c r="D73" s="255"/>
      <c r="E73" s="255"/>
      <c r="F73" s="255"/>
      <c r="G73" s="255"/>
      <c r="H73" s="255"/>
      <c r="I73" s="256"/>
    </row>
    <row r="74" spans="1:9" x14ac:dyDescent="0.25">
      <c r="A74" s="254"/>
      <c r="B74" s="255"/>
      <c r="C74" s="255"/>
      <c r="D74" s="255"/>
      <c r="E74" s="255"/>
      <c r="F74" s="255"/>
      <c r="G74" s="255"/>
      <c r="H74" s="255"/>
      <c r="I74" s="256"/>
    </row>
    <row r="75" spans="1:9" x14ac:dyDescent="0.25">
      <c r="A75" s="257"/>
      <c r="B75" s="258"/>
      <c r="C75" s="258"/>
      <c r="D75" s="258"/>
      <c r="E75" s="258"/>
      <c r="F75" s="258"/>
      <c r="G75" s="258"/>
      <c r="H75" s="258"/>
      <c r="I75" s="259"/>
    </row>
    <row r="76" spans="1:9" x14ac:dyDescent="0.25">
      <c r="A76" s="27"/>
      <c r="B76" s="27"/>
      <c r="C76" s="27"/>
      <c r="D76" s="27"/>
      <c r="E76" s="27"/>
      <c r="F76" s="27"/>
      <c r="G76" s="27"/>
      <c r="H76" s="27"/>
      <c r="I76" s="27"/>
    </row>
    <row r="77" spans="1:9" x14ac:dyDescent="0.25">
      <c r="A77" s="82" t="s">
        <v>68</v>
      </c>
      <c r="B77" s="82"/>
      <c r="C77" s="82"/>
      <c r="D77" s="82"/>
      <c r="E77" s="82"/>
      <c r="F77" s="82"/>
      <c r="G77" s="82"/>
      <c r="H77" s="82"/>
      <c r="I77" s="82"/>
    </row>
    <row r="78" spans="1:9" x14ac:dyDescent="0.25">
      <c r="A78" s="19"/>
      <c r="B78" s="19"/>
      <c r="C78" s="19"/>
      <c r="D78" s="20" t="s">
        <v>31</v>
      </c>
      <c r="E78" s="117" t="s">
        <v>32</v>
      </c>
      <c r="F78" s="117"/>
      <c r="G78" s="117"/>
      <c r="H78" s="117"/>
      <c r="I78" s="117"/>
    </row>
    <row r="79" spans="1:9" ht="14.25" customHeight="1" x14ac:dyDescent="0.25">
      <c r="A79" s="19" t="s">
        <v>69</v>
      </c>
      <c r="B79" s="19"/>
      <c r="C79" s="35" t="s">
        <v>70</v>
      </c>
      <c r="D79" s="22">
        <v>1</v>
      </c>
      <c r="E79" s="407" t="s">
        <v>211</v>
      </c>
      <c r="F79" s="407"/>
      <c r="G79" s="407"/>
      <c r="H79" s="407"/>
      <c r="I79" s="407"/>
    </row>
    <row r="80" spans="1:9" x14ac:dyDescent="0.25">
      <c r="A80" s="19"/>
      <c r="B80" s="19"/>
      <c r="C80" s="35" t="s">
        <v>71</v>
      </c>
      <c r="D80" s="22" t="s">
        <v>26</v>
      </c>
      <c r="E80" s="118"/>
      <c r="F80" s="118"/>
      <c r="G80" s="118"/>
      <c r="H80" s="118"/>
      <c r="I80" s="118"/>
    </row>
    <row r="81" spans="1:9" x14ac:dyDescent="0.25">
      <c r="A81" s="19"/>
      <c r="B81" s="19"/>
      <c r="C81" s="35" t="s">
        <v>72</v>
      </c>
      <c r="D81" s="22" t="s">
        <v>26</v>
      </c>
      <c r="E81" s="118"/>
      <c r="F81" s="118"/>
      <c r="G81" s="118"/>
      <c r="H81" s="118"/>
      <c r="I81" s="118"/>
    </row>
    <row r="82" spans="1:9" x14ac:dyDescent="0.25">
      <c r="A82" s="19" t="s">
        <v>73</v>
      </c>
      <c r="B82" s="19"/>
      <c r="C82" s="19"/>
      <c r="D82" s="22" t="s">
        <v>26</v>
      </c>
      <c r="E82" s="118"/>
      <c r="F82" s="118"/>
      <c r="G82" s="118"/>
      <c r="H82" s="118"/>
      <c r="I82" s="118"/>
    </row>
    <row r="83" spans="1:9" x14ac:dyDescent="0.25">
      <c r="A83" s="19" t="s">
        <v>74</v>
      </c>
      <c r="B83" s="19"/>
      <c r="C83" s="19"/>
      <c r="D83" s="22" t="s">
        <v>26</v>
      </c>
      <c r="E83" s="118"/>
      <c r="F83" s="118"/>
      <c r="G83" s="118"/>
      <c r="H83" s="118"/>
      <c r="I83" s="118"/>
    </row>
    <row r="84" spans="1:9" x14ac:dyDescent="0.25">
      <c r="A84" s="19" t="s">
        <v>75</v>
      </c>
      <c r="B84" s="19"/>
      <c r="C84" s="19"/>
      <c r="D84" s="36" t="s">
        <v>26</v>
      </c>
      <c r="E84" s="162"/>
      <c r="F84" s="162"/>
      <c r="G84" s="162"/>
      <c r="H84" s="162"/>
      <c r="I84" s="162"/>
    </row>
    <row r="85" spans="1:9" x14ac:dyDescent="0.25">
      <c r="A85" s="19"/>
      <c r="B85" s="19"/>
      <c r="C85" s="19"/>
      <c r="D85" s="19"/>
      <c r="E85" s="162"/>
      <c r="F85" s="162"/>
      <c r="G85" s="162"/>
      <c r="H85" s="162"/>
      <c r="I85" s="162"/>
    </row>
    <row r="86" spans="1:9" x14ac:dyDescent="0.25">
      <c r="A86" s="19"/>
      <c r="B86" s="19"/>
      <c r="C86" s="19"/>
      <c r="D86" s="20" t="s">
        <v>31</v>
      </c>
      <c r="E86" s="162"/>
      <c r="F86" s="162"/>
      <c r="G86" s="162"/>
      <c r="H86" s="162"/>
      <c r="I86" s="162"/>
    </row>
    <row r="87" spans="1:9" x14ac:dyDescent="0.25">
      <c r="A87" s="19" t="s">
        <v>76</v>
      </c>
      <c r="B87" s="19"/>
      <c r="C87" s="35" t="s">
        <v>77</v>
      </c>
      <c r="D87" s="22" t="s">
        <v>26</v>
      </c>
      <c r="E87" s="107"/>
      <c r="F87" s="107"/>
      <c r="G87" s="107"/>
      <c r="H87" s="107"/>
      <c r="I87" s="107"/>
    </row>
    <row r="88" spans="1:9" x14ac:dyDescent="0.25">
      <c r="A88" s="19"/>
      <c r="B88" s="19"/>
      <c r="C88" s="35" t="s">
        <v>78</v>
      </c>
      <c r="D88" s="22" t="s">
        <v>26</v>
      </c>
      <c r="E88" s="118"/>
      <c r="F88" s="118"/>
      <c r="G88" s="118"/>
      <c r="H88" s="118"/>
      <c r="I88" s="118"/>
    </row>
    <row r="89" spans="1:9" x14ac:dyDescent="0.25">
      <c r="A89" s="19"/>
      <c r="B89" s="19"/>
      <c r="C89" s="35" t="s">
        <v>79</v>
      </c>
      <c r="D89" s="22" t="s">
        <v>26</v>
      </c>
      <c r="E89" s="118"/>
      <c r="F89" s="118"/>
      <c r="G89" s="118"/>
      <c r="H89" s="118"/>
      <c r="I89" s="118"/>
    </row>
    <row r="90" spans="1:9" x14ac:dyDescent="0.25">
      <c r="A90" s="19"/>
      <c r="B90" s="19"/>
      <c r="C90" s="35" t="s">
        <v>80</v>
      </c>
      <c r="D90" s="22" t="s">
        <v>26</v>
      </c>
      <c r="E90" s="118"/>
      <c r="F90" s="118"/>
      <c r="G90" s="118"/>
      <c r="H90" s="118"/>
      <c r="I90" s="118"/>
    </row>
    <row r="91" spans="1:9" x14ac:dyDescent="0.25">
      <c r="A91" s="19" t="s">
        <v>81</v>
      </c>
      <c r="B91" s="19"/>
      <c r="C91" s="21" t="s">
        <v>54</v>
      </c>
      <c r="D91" s="36" t="s">
        <v>55</v>
      </c>
      <c r="E91" s="163"/>
      <c r="F91" s="163"/>
      <c r="G91" s="163"/>
      <c r="H91" s="163"/>
      <c r="I91" s="163"/>
    </row>
    <row r="92" spans="1:9" x14ac:dyDescent="0.25">
      <c r="A92" s="19"/>
      <c r="B92" s="19"/>
      <c r="C92" s="19"/>
      <c r="D92" s="19"/>
      <c r="E92" s="163"/>
      <c r="F92" s="163"/>
      <c r="G92" s="163"/>
      <c r="H92" s="163"/>
      <c r="I92" s="163"/>
    </row>
    <row r="93" spans="1:9" x14ac:dyDescent="0.25">
      <c r="A93" s="25" t="s">
        <v>82</v>
      </c>
      <c r="B93" s="19"/>
      <c r="C93" s="19"/>
      <c r="D93" s="20"/>
      <c r="E93" s="26"/>
      <c r="F93" s="26"/>
      <c r="G93" s="26"/>
      <c r="H93" s="26"/>
      <c r="I93" s="26"/>
    </row>
    <row r="94" spans="1:9" x14ac:dyDescent="0.25">
      <c r="A94" s="122"/>
      <c r="B94" s="123"/>
      <c r="C94" s="123"/>
      <c r="D94" s="123"/>
      <c r="E94" s="123"/>
      <c r="F94" s="123"/>
      <c r="G94" s="123"/>
      <c r="H94" s="123"/>
      <c r="I94" s="124"/>
    </row>
    <row r="95" spans="1:9" x14ac:dyDescent="0.25">
      <c r="A95" s="311"/>
      <c r="B95" s="312"/>
      <c r="C95" s="312"/>
      <c r="D95" s="312"/>
      <c r="E95" s="312"/>
      <c r="F95" s="312"/>
      <c r="G95" s="312"/>
      <c r="H95" s="312"/>
      <c r="I95" s="313"/>
    </row>
    <row r="96" spans="1:9" x14ac:dyDescent="0.25">
      <c r="A96" s="311"/>
      <c r="B96" s="312"/>
      <c r="C96" s="312"/>
      <c r="D96" s="312"/>
      <c r="E96" s="312"/>
      <c r="F96" s="312"/>
      <c r="G96" s="312"/>
      <c r="H96" s="312"/>
      <c r="I96" s="313"/>
    </row>
    <row r="97" spans="1:9" x14ac:dyDescent="0.25">
      <c r="A97" s="125"/>
      <c r="B97" s="126"/>
      <c r="C97" s="126"/>
      <c r="D97" s="126"/>
      <c r="E97" s="126"/>
      <c r="F97" s="126"/>
      <c r="G97" s="126"/>
      <c r="H97" s="126"/>
      <c r="I97" s="127"/>
    </row>
    <row r="98" spans="1:9" x14ac:dyDescent="0.25">
      <c r="A98" s="27"/>
      <c r="B98" s="27"/>
      <c r="C98" s="27"/>
      <c r="D98" s="27"/>
      <c r="E98" s="27"/>
      <c r="F98" s="27"/>
      <c r="G98" s="27"/>
      <c r="H98" s="27"/>
      <c r="I98" s="27"/>
    </row>
    <row r="99" spans="1:9" x14ac:dyDescent="0.25">
      <c r="A99" s="82" t="s">
        <v>83</v>
      </c>
      <c r="B99" s="82"/>
      <c r="C99" s="82"/>
      <c r="D99" s="82"/>
      <c r="E99" s="82"/>
      <c r="F99" s="82"/>
      <c r="G99" s="82"/>
      <c r="H99" s="82"/>
      <c r="I99" s="82"/>
    </row>
    <row r="100" spans="1:9" x14ac:dyDescent="0.25">
      <c r="A100" s="19"/>
      <c r="B100" s="19"/>
      <c r="C100" s="19"/>
      <c r="D100" s="20" t="s">
        <v>31</v>
      </c>
      <c r="E100" s="117" t="s">
        <v>32</v>
      </c>
      <c r="F100" s="117"/>
      <c r="G100" s="117"/>
      <c r="H100" s="117"/>
      <c r="I100" s="117"/>
    </row>
    <row r="101" spans="1:9" x14ac:dyDescent="0.25">
      <c r="A101" s="19" t="s">
        <v>84</v>
      </c>
      <c r="B101" s="19"/>
      <c r="C101" s="19"/>
      <c r="D101" s="36" t="s">
        <v>26</v>
      </c>
      <c r="E101" s="118"/>
      <c r="F101" s="118"/>
      <c r="G101" s="118"/>
      <c r="H101" s="118"/>
      <c r="I101" s="118"/>
    </row>
    <row r="102" spans="1:9" ht="25.5" customHeight="1" x14ac:dyDescent="0.25">
      <c r="A102" s="19" t="s">
        <v>110</v>
      </c>
      <c r="B102" s="19"/>
      <c r="C102" s="21" t="s">
        <v>54</v>
      </c>
      <c r="D102" s="36" t="s">
        <v>92</v>
      </c>
      <c r="E102" s="178" t="s">
        <v>116</v>
      </c>
      <c r="F102" s="178"/>
      <c r="G102" s="178"/>
      <c r="H102" s="178"/>
      <c r="I102" s="178"/>
    </row>
    <row r="103" spans="1:9" ht="29.25" customHeight="1" x14ac:dyDescent="0.25">
      <c r="A103" s="64" t="s">
        <v>126</v>
      </c>
      <c r="B103" s="19"/>
      <c r="C103" s="21"/>
      <c r="D103" s="36" t="s">
        <v>26</v>
      </c>
      <c r="E103" s="178"/>
      <c r="F103" s="178"/>
      <c r="G103" s="178"/>
      <c r="H103" s="178"/>
      <c r="I103" s="178"/>
    </row>
    <row r="104" spans="1:9" ht="31.8" customHeight="1" x14ac:dyDescent="0.25">
      <c r="A104" s="64" t="s">
        <v>125</v>
      </c>
      <c r="B104" s="19"/>
      <c r="C104" s="21" t="s">
        <v>54</v>
      </c>
      <c r="D104" s="36" t="s">
        <v>55</v>
      </c>
      <c r="E104" s="91" t="s">
        <v>157</v>
      </c>
      <c r="F104" s="91"/>
      <c r="G104" s="91"/>
      <c r="H104" s="91"/>
      <c r="I104" s="91"/>
    </row>
    <row r="105" spans="1:9" ht="13.2" customHeight="1" x14ac:dyDescent="0.25">
      <c r="A105" s="19" t="s">
        <v>85</v>
      </c>
      <c r="B105" s="19"/>
      <c r="C105" s="21" t="s">
        <v>54</v>
      </c>
      <c r="D105" s="36" t="s">
        <v>92</v>
      </c>
      <c r="E105" s="179" t="s">
        <v>258</v>
      </c>
      <c r="F105" s="179"/>
      <c r="G105" s="179"/>
      <c r="H105" s="179"/>
      <c r="I105" s="179"/>
    </row>
    <row r="106" spans="1:9" ht="12.75" customHeight="1" x14ac:dyDescent="0.25">
      <c r="A106" s="19" t="s">
        <v>86</v>
      </c>
      <c r="B106" s="19"/>
      <c r="C106" s="21" t="s">
        <v>54</v>
      </c>
      <c r="D106" s="36" t="s">
        <v>55</v>
      </c>
      <c r="E106" s="180"/>
      <c r="F106" s="181"/>
      <c r="G106" s="181"/>
      <c r="H106" s="181"/>
      <c r="I106" s="182"/>
    </row>
    <row r="107" spans="1:9" x14ac:dyDescent="0.25">
      <c r="A107" s="19" t="s">
        <v>87</v>
      </c>
      <c r="B107" s="19"/>
      <c r="C107" s="21" t="s">
        <v>54</v>
      </c>
      <c r="D107" s="36" t="s">
        <v>55</v>
      </c>
      <c r="E107" s="162"/>
      <c r="F107" s="162"/>
      <c r="G107" s="162"/>
      <c r="H107" s="162"/>
      <c r="I107" s="162"/>
    </row>
    <row r="108" spans="1:9" x14ac:dyDescent="0.25">
      <c r="A108" s="19"/>
      <c r="B108" s="19"/>
      <c r="C108" s="19"/>
      <c r="D108" s="19"/>
      <c r="E108" s="162"/>
      <c r="F108" s="162"/>
      <c r="G108" s="162"/>
      <c r="H108" s="162"/>
      <c r="I108" s="162"/>
    </row>
    <row r="109" spans="1:9" x14ac:dyDescent="0.25">
      <c r="A109" s="19"/>
      <c r="B109" s="19"/>
      <c r="C109" s="19"/>
      <c r="D109" s="19"/>
      <c r="E109" s="162"/>
      <c r="F109" s="162"/>
      <c r="G109" s="162"/>
      <c r="H109" s="162"/>
      <c r="I109" s="162"/>
    </row>
    <row r="110" spans="1:9" x14ac:dyDescent="0.25">
      <c r="A110" s="25" t="s">
        <v>88</v>
      </c>
      <c r="B110" s="19"/>
      <c r="C110" s="19"/>
      <c r="D110" s="20"/>
      <c r="E110" s="26"/>
      <c r="F110" s="26"/>
      <c r="G110" s="26"/>
      <c r="H110" s="26"/>
      <c r="I110" s="26"/>
    </row>
    <row r="111" spans="1:9" x14ac:dyDescent="0.25">
      <c r="A111" s="183"/>
      <c r="B111" s="170"/>
      <c r="C111" s="170"/>
      <c r="D111" s="170"/>
      <c r="E111" s="170"/>
      <c r="F111" s="170"/>
      <c r="G111" s="170"/>
      <c r="H111" s="170"/>
      <c r="I111" s="171"/>
    </row>
    <row r="112" spans="1:9" x14ac:dyDescent="0.25">
      <c r="A112" s="172"/>
      <c r="B112" s="173"/>
      <c r="C112" s="173"/>
      <c r="D112" s="173"/>
      <c r="E112" s="173"/>
      <c r="F112" s="173"/>
      <c r="G112" s="173"/>
      <c r="H112" s="173"/>
      <c r="I112" s="174"/>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2"/>
      <c r="B116" s="173"/>
      <c r="C116" s="173"/>
      <c r="D116" s="173"/>
      <c r="E116" s="173"/>
      <c r="F116" s="173"/>
      <c r="G116" s="173"/>
      <c r="H116" s="173"/>
      <c r="I116" s="174"/>
    </row>
    <row r="117" spans="1:9" x14ac:dyDescent="0.25">
      <c r="A117" s="175"/>
      <c r="B117" s="176"/>
      <c r="C117" s="176"/>
      <c r="D117" s="176"/>
      <c r="E117" s="176"/>
      <c r="F117" s="176"/>
      <c r="G117" s="176"/>
      <c r="H117" s="176"/>
      <c r="I117" s="177"/>
    </row>
    <row r="118" spans="1:9" x14ac:dyDescent="0.25">
      <c r="A118" s="37"/>
      <c r="B118" s="37"/>
      <c r="C118" s="37"/>
      <c r="D118" s="37"/>
      <c r="E118" s="37"/>
      <c r="F118" s="37"/>
      <c r="G118" s="37"/>
      <c r="H118" s="37"/>
      <c r="I118" s="37"/>
    </row>
    <row r="119" spans="1:9" x14ac:dyDescent="0.25">
      <c r="A119" s="37"/>
      <c r="B119" s="37"/>
      <c r="C119" s="37"/>
      <c r="D119" s="37"/>
      <c r="E119" s="37"/>
      <c r="F119" s="37"/>
      <c r="G119" s="37"/>
      <c r="H119" s="37"/>
      <c r="I119" s="37"/>
    </row>
    <row r="120" spans="1:9" x14ac:dyDescent="0.25">
      <c r="A120" s="37"/>
      <c r="B120" s="37"/>
      <c r="C120" s="37"/>
      <c r="D120" s="37"/>
      <c r="E120" s="37"/>
      <c r="F120" s="37"/>
      <c r="G120" s="37"/>
      <c r="H120" s="37"/>
      <c r="I120" s="37"/>
    </row>
    <row r="121" spans="1:9" x14ac:dyDescent="0.25">
      <c r="A121" s="38"/>
      <c r="B121" s="38"/>
      <c r="C121" s="38"/>
      <c r="D121" s="38"/>
      <c r="E121" s="38"/>
      <c r="F121" s="38"/>
      <c r="G121" s="38"/>
      <c r="H121" s="38"/>
      <c r="I121" s="38"/>
    </row>
  </sheetData>
  <mergeCells count="62">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4:I47"/>
    <mergeCell ref="E63:I65"/>
    <mergeCell ref="G66:I66"/>
    <mergeCell ref="F67:I67"/>
    <mergeCell ref="F68:I68"/>
    <mergeCell ref="A54:I56"/>
    <mergeCell ref="A58:I58"/>
    <mergeCell ref="E59:I59"/>
    <mergeCell ref="E60:I62"/>
    <mergeCell ref="E79:I79"/>
    <mergeCell ref="E80:I80"/>
    <mergeCell ref="E81:I81"/>
    <mergeCell ref="E82:I82"/>
    <mergeCell ref="E70:I70"/>
    <mergeCell ref="A72:I75"/>
    <mergeCell ref="A77:I77"/>
    <mergeCell ref="E78:I78"/>
    <mergeCell ref="E89:I89"/>
    <mergeCell ref="E90:I90"/>
    <mergeCell ref="E91:I92"/>
    <mergeCell ref="A94:I97"/>
    <mergeCell ref="E83:I83"/>
    <mergeCell ref="E84:I86"/>
    <mergeCell ref="E87:I87"/>
    <mergeCell ref="E88:I88"/>
    <mergeCell ref="E106:I106"/>
    <mergeCell ref="E107:I109"/>
    <mergeCell ref="A111:I117"/>
    <mergeCell ref="A99:I99"/>
    <mergeCell ref="E100:I100"/>
    <mergeCell ref="E101:I101"/>
    <mergeCell ref="E105:I105"/>
    <mergeCell ref="E102:I102"/>
    <mergeCell ref="E104:I104"/>
    <mergeCell ref="E103:I103"/>
  </mergeCells>
  <phoneticPr fontId="24" type="noConversion"/>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20"/>
  <sheetViews>
    <sheetView topLeftCell="A76" workbookViewId="0">
      <selection activeCell="O107" sqref="O107"/>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8.664062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10</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40</v>
      </c>
    </row>
    <row r="13" spans="1:9" x14ac:dyDescent="0.25">
      <c r="A13" t="s">
        <v>28</v>
      </c>
      <c r="F13" s="4">
        <v>40</v>
      </c>
    </row>
    <row r="14" spans="1:9" x14ac:dyDescent="0.25">
      <c r="A14" t="s">
        <v>29</v>
      </c>
      <c r="F14" s="4">
        <v>266.66000000000003</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ht="13.2" customHeight="1" x14ac:dyDescent="0.25">
      <c r="A18" t="s">
        <v>33</v>
      </c>
      <c r="D18" s="7">
        <v>1</v>
      </c>
      <c r="E18" s="228" t="s">
        <v>154</v>
      </c>
      <c r="F18" s="228"/>
      <c r="G18" s="228"/>
      <c r="H18" s="228"/>
      <c r="I18" s="228"/>
    </row>
    <row r="19" spans="1:9" x14ac:dyDescent="0.25">
      <c r="E19" s="228"/>
      <c r="F19" s="228"/>
      <c r="G19" s="228"/>
      <c r="H19" s="228"/>
      <c r="I19" s="228"/>
    </row>
    <row r="20" spans="1:9" x14ac:dyDescent="0.25">
      <c r="D20" s="6" t="s">
        <v>31</v>
      </c>
      <c r="E20" s="228"/>
      <c r="F20" s="228"/>
      <c r="G20" s="228"/>
      <c r="H20" s="228"/>
      <c r="I20" s="228"/>
    </row>
    <row r="21" spans="1:9" x14ac:dyDescent="0.25">
      <c r="A21" s="8" t="s">
        <v>34</v>
      </c>
      <c r="B21" s="8"/>
      <c r="C21" s="8"/>
      <c r="D21" s="9" t="s">
        <v>26</v>
      </c>
      <c r="E21" s="87"/>
      <c r="F21" s="88"/>
      <c r="G21" s="88"/>
      <c r="H21" s="88"/>
      <c r="I21" s="89"/>
    </row>
    <row r="22" spans="1:9" x14ac:dyDescent="0.25">
      <c r="A22" t="s">
        <v>35</v>
      </c>
      <c r="C22" s="10"/>
      <c r="D22" s="11">
        <v>3</v>
      </c>
      <c r="E22" s="90">
        <f>0.196+0.159+0.075</f>
        <v>0.43</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x14ac:dyDescent="0.25">
      <c r="A26" s="92" t="s">
        <v>212</v>
      </c>
      <c r="B26" s="93"/>
      <c r="C26" s="93"/>
      <c r="D26" s="93"/>
      <c r="E26" s="93"/>
      <c r="F26" s="93"/>
      <c r="G26" s="93"/>
      <c r="H26" s="93"/>
      <c r="I26" s="94"/>
    </row>
    <row r="27" spans="1:9" x14ac:dyDescent="0.25">
      <c r="A27" s="95"/>
      <c r="B27" s="96"/>
      <c r="C27" s="96"/>
      <c r="D27" s="96"/>
      <c r="E27" s="96"/>
      <c r="F27" s="96"/>
      <c r="G27" s="96"/>
      <c r="H27" s="96"/>
      <c r="I27" s="97"/>
    </row>
    <row r="28" spans="1:9" x14ac:dyDescent="0.25">
      <c r="A28" s="95"/>
      <c r="B28" s="96"/>
      <c r="C28" s="96"/>
      <c r="D28" s="96"/>
      <c r="E28" s="96"/>
      <c r="F28" s="96"/>
      <c r="G28" s="96"/>
      <c r="H28" s="96"/>
      <c r="I28" s="97"/>
    </row>
    <row r="29" spans="1:9" ht="29.4" customHeight="1" x14ac:dyDescent="0.25">
      <c r="A29" s="98"/>
      <c r="B29" s="99"/>
      <c r="C29" s="99"/>
      <c r="D29" s="99"/>
      <c r="E29" s="99"/>
      <c r="F29" s="99"/>
      <c r="G29" s="99"/>
      <c r="H29" s="99"/>
      <c r="I29" s="100"/>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x14ac:dyDescent="0.25">
      <c r="A33" s="8" t="s">
        <v>40</v>
      </c>
      <c r="B33" s="8"/>
      <c r="C33" s="8"/>
      <c r="D33" s="9">
        <v>1</v>
      </c>
      <c r="E33" s="101" t="s">
        <v>147</v>
      </c>
      <c r="F33" s="102"/>
      <c r="G33" s="102"/>
      <c r="H33" s="102"/>
      <c r="I33" s="103"/>
    </row>
    <row r="34" spans="1:9" x14ac:dyDescent="0.25">
      <c r="A34" t="s">
        <v>41</v>
      </c>
      <c r="D34" s="11" t="s">
        <v>26</v>
      </c>
      <c r="E34" s="104"/>
      <c r="F34" s="105"/>
      <c r="G34" s="105"/>
      <c r="H34" s="105"/>
      <c r="I34" s="106"/>
    </row>
    <row r="35" spans="1:9" ht="31.2"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x14ac:dyDescent="0.25">
      <c r="A39" s="8" t="s">
        <v>46</v>
      </c>
      <c r="B39" s="8"/>
      <c r="C39" s="8"/>
      <c r="D39" s="9">
        <v>1</v>
      </c>
      <c r="E39" s="225" t="s">
        <v>107</v>
      </c>
      <c r="F39" s="226"/>
      <c r="G39" s="226"/>
      <c r="H39" s="226"/>
      <c r="I39" s="227"/>
    </row>
    <row r="40" spans="1:9" x14ac:dyDescent="0.25">
      <c r="A40" t="s">
        <v>47</v>
      </c>
      <c r="D40" s="11" t="s">
        <v>26</v>
      </c>
      <c r="E40" s="107"/>
      <c r="F40" s="107"/>
      <c r="G40" s="107"/>
      <c r="H40" s="107"/>
      <c r="I40" s="107"/>
    </row>
    <row r="41" spans="1:9" x14ac:dyDescent="0.25">
      <c r="A41" t="s">
        <v>48</v>
      </c>
      <c r="D41" s="11">
        <v>1</v>
      </c>
      <c r="E41" s="107" t="s">
        <v>98</v>
      </c>
      <c r="F41" s="107"/>
      <c r="G41" s="107"/>
      <c r="H41" s="107"/>
      <c r="I41" s="107"/>
    </row>
    <row r="42" spans="1:9" x14ac:dyDescent="0.25">
      <c r="A42" t="s">
        <v>50</v>
      </c>
      <c r="D42" s="11">
        <v>1</v>
      </c>
      <c r="E42" s="107" t="s">
        <v>91</v>
      </c>
      <c r="F42" s="107"/>
      <c r="G42" s="107"/>
      <c r="H42" s="107"/>
      <c r="I42" s="107"/>
    </row>
    <row r="43" spans="1:9" x14ac:dyDescent="0.25">
      <c r="A43" s="13" t="s">
        <v>51</v>
      </c>
      <c r="D43" s="6"/>
      <c r="E43" s="14"/>
      <c r="F43" s="14"/>
      <c r="G43" s="14"/>
      <c r="H43" s="14"/>
      <c r="I43" s="14"/>
    </row>
    <row r="44" spans="1:9" x14ac:dyDescent="0.25">
      <c r="A44" s="216"/>
      <c r="B44" s="217"/>
      <c r="C44" s="217"/>
      <c r="D44" s="217"/>
      <c r="E44" s="217"/>
      <c r="F44" s="217"/>
      <c r="G44" s="217"/>
      <c r="H44" s="217"/>
      <c r="I44" s="218"/>
    </row>
    <row r="45" spans="1:9" x14ac:dyDescent="0.25">
      <c r="A45" s="219"/>
      <c r="B45" s="220"/>
      <c r="C45" s="220"/>
      <c r="D45" s="220"/>
      <c r="E45" s="220"/>
      <c r="F45" s="220"/>
      <c r="G45" s="220"/>
      <c r="H45" s="220"/>
      <c r="I45" s="221"/>
    </row>
    <row r="46" spans="1:9" x14ac:dyDescent="0.25">
      <c r="A46" s="219"/>
      <c r="B46" s="220"/>
      <c r="C46" s="220"/>
      <c r="D46" s="220"/>
      <c r="E46" s="220"/>
      <c r="F46" s="220"/>
      <c r="G46" s="220"/>
      <c r="H46" s="220"/>
      <c r="I46" s="221"/>
    </row>
    <row r="47" spans="1:9" x14ac:dyDescent="0.25">
      <c r="A47" s="222"/>
      <c r="B47" s="223"/>
      <c r="C47" s="223"/>
      <c r="D47" s="223"/>
      <c r="E47" s="223"/>
      <c r="F47" s="223"/>
      <c r="G47" s="223"/>
      <c r="H47" s="223"/>
      <c r="I47" s="224"/>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x14ac:dyDescent="0.25">
      <c r="A52" s="19" t="s">
        <v>56</v>
      </c>
      <c r="B52" s="19"/>
      <c r="C52" s="19"/>
      <c r="D52" s="22" t="s">
        <v>55</v>
      </c>
      <c r="E52" s="118"/>
      <c r="F52" s="118"/>
      <c r="G52" s="118"/>
      <c r="H52" s="118"/>
      <c r="I52" s="118"/>
    </row>
    <row r="53" spans="1:9" x14ac:dyDescent="0.25">
      <c r="A53" s="25" t="s">
        <v>57</v>
      </c>
      <c r="B53" s="19"/>
      <c r="C53" s="19"/>
      <c r="D53" s="20"/>
      <c r="E53" s="26"/>
      <c r="F53" s="26"/>
      <c r="G53" s="26"/>
      <c r="H53" s="26"/>
      <c r="I53" s="26"/>
    </row>
    <row r="54" spans="1:9" x14ac:dyDescent="0.25">
      <c r="A54" s="210"/>
      <c r="B54" s="211"/>
      <c r="C54" s="211"/>
      <c r="D54" s="211"/>
      <c r="E54" s="211"/>
      <c r="F54" s="211"/>
      <c r="G54" s="211"/>
      <c r="H54" s="211"/>
      <c r="I54" s="212"/>
    </row>
    <row r="55" spans="1:9" x14ac:dyDescent="0.25">
      <c r="A55" s="260"/>
      <c r="B55" s="261"/>
      <c r="C55" s="261"/>
      <c r="D55" s="261"/>
      <c r="E55" s="261"/>
      <c r="F55" s="261"/>
      <c r="G55" s="261"/>
      <c r="H55" s="261"/>
      <c r="I55" s="262"/>
    </row>
    <row r="56" spans="1:9" x14ac:dyDescent="0.25">
      <c r="A56" s="213"/>
      <c r="B56" s="214"/>
      <c r="C56" s="214"/>
      <c r="D56" s="214"/>
      <c r="E56" s="214"/>
      <c r="F56" s="214"/>
      <c r="G56" s="214"/>
      <c r="H56" s="214"/>
      <c r="I56" s="215"/>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1</v>
      </c>
      <c r="E60" s="129" t="s">
        <v>213</v>
      </c>
      <c r="F60" s="130"/>
      <c r="G60" s="130"/>
      <c r="H60" s="130"/>
      <c r="I60" s="131"/>
    </row>
    <row r="61" spans="1:9" x14ac:dyDescent="0.25">
      <c r="A61" s="19"/>
      <c r="B61" s="19"/>
      <c r="C61" s="19"/>
      <c r="D61" s="28"/>
      <c r="E61" s="132"/>
      <c r="F61" s="133"/>
      <c r="G61" s="133"/>
      <c r="H61" s="133"/>
      <c r="I61" s="134"/>
    </row>
    <row r="62" spans="1:9" ht="7.2" customHeight="1" x14ac:dyDescent="0.25">
      <c r="A62" s="19"/>
      <c r="B62" s="19"/>
      <c r="C62" s="19"/>
      <c r="D62" s="28"/>
      <c r="E62" s="135"/>
      <c r="F62" s="136"/>
      <c r="G62" s="136"/>
      <c r="H62" s="136"/>
      <c r="I62" s="137"/>
    </row>
    <row r="63" spans="1:9" x14ac:dyDescent="0.25">
      <c r="A63" s="19" t="s">
        <v>60</v>
      </c>
      <c r="B63" s="19"/>
      <c r="C63" s="19"/>
      <c r="D63" s="22">
        <v>1</v>
      </c>
      <c r="E63" s="275" t="s">
        <v>162</v>
      </c>
      <c r="F63" s="276"/>
      <c r="G63" s="276"/>
      <c r="H63" s="276"/>
      <c r="I63" s="277"/>
    </row>
    <row r="64" spans="1:9" x14ac:dyDescent="0.25">
      <c r="A64" s="19"/>
      <c r="B64" s="19"/>
      <c r="C64" s="19"/>
      <c r="D64" s="19"/>
      <c r="E64" s="278"/>
      <c r="F64" s="279"/>
      <c r="G64" s="279"/>
      <c r="H64" s="279"/>
      <c r="I64" s="280"/>
    </row>
    <row r="65" spans="1:9" x14ac:dyDescent="0.25">
      <c r="A65" s="19"/>
      <c r="B65" s="19"/>
      <c r="C65" s="19"/>
      <c r="D65" s="19"/>
      <c r="E65" s="281"/>
      <c r="F65" s="282"/>
      <c r="G65" s="282"/>
      <c r="H65" s="282"/>
      <c r="I65" s="283"/>
    </row>
    <row r="66" spans="1:9" x14ac:dyDescent="0.25">
      <c r="A66" s="19" t="s">
        <v>61</v>
      </c>
      <c r="B66" s="19"/>
      <c r="C66" s="21" t="s">
        <v>54</v>
      </c>
      <c r="D66" s="36" t="s">
        <v>92</v>
      </c>
      <c r="E66" s="29" t="s">
        <v>62</v>
      </c>
      <c r="F66" s="19"/>
      <c r="G66" s="144"/>
      <c r="H66" s="144"/>
      <c r="I66" s="144"/>
    </row>
    <row r="67" spans="1:9" x14ac:dyDescent="0.25">
      <c r="A67" s="19"/>
      <c r="B67" s="19"/>
      <c r="C67" s="21" t="s">
        <v>54</v>
      </c>
      <c r="D67" s="22" t="s">
        <v>55</v>
      </c>
      <c r="E67" s="30" t="s">
        <v>63</v>
      </c>
      <c r="F67" s="145"/>
      <c r="G67" s="145"/>
      <c r="H67" s="145"/>
      <c r="I67" s="146"/>
    </row>
    <row r="68" spans="1:9" x14ac:dyDescent="0.25">
      <c r="A68" s="23" t="s">
        <v>64</v>
      </c>
      <c r="B68" s="23"/>
      <c r="C68" s="23"/>
      <c r="D68" s="36" t="s">
        <v>92</v>
      </c>
      <c r="E68" s="59" t="s">
        <v>65</v>
      </c>
      <c r="F68" s="101" t="s">
        <v>138</v>
      </c>
      <c r="G68" s="102"/>
      <c r="H68" s="102"/>
      <c r="I68" s="103"/>
    </row>
    <row r="69" spans="1:9" x14ac:dyDescent="0.25">
      <c r="A69" s="19"/>
      <c r="B69" s="19"/>
      <c r="C69" s="19"/>
      <c r="D69" s="22" t="s">
        <v>55</v>
      </c>
      <c r="E69" s="31" t="s">
        <v>66</v>
      </c>
      <c r="F69" s="32"/>
      <c r="G69" s="33"/>
      <c r="H69" s="33"/>
      <c r="I69" s="34"/>
    </row>
    <row r="70" spans="1:9" ht="30" customHeight="1" x14ac:dyDescent="0.25">
      <c r="A70" s="23" t="s">
        <v>56</v>
      </c>
      <c r="B70" s="23"/>
      <c r="C70" s="23"/>
      <c r="D70" s="24">
        <v>1</v>
      </c>
      <c r="E70" s="119" t="s">
        <v>164</v>
      </c>
      <c r="F70" s="120"/>
      <c r="G70" s="120"/>
      <c r="H70" s="120"/>
      <c r="I70" s="121"/>
    </row>
    <row r="71" spans="1:9" x14ac:dyDescent="0.25">
      <c r="A71" s="25" t="s">
        <v>67</v>
      </c>
      <c r="B71" s="19"/>
      <c r="C71" s="19"/>
      <c r="D71" s="20"/>
      <c r="E71" s="26"/>
      <c r="F71" s="26"/>
      <c r="G71" s="26"/>
      <c r="H71" s="26"/>
      <c r="I71" s="26"/>
    </row>
    <row r="72" spans="1:9" ht="12.75" customHeight="1" x14ac:dyDescent="0.25">
      <c r="A72" s="150"/>
      <c r="B72" s="285"/>
      <c r="C72" s="285"/>
      <c r="D72" s="285"/>
      <c r="E72" s="285"/>
      <c r="F72" s="285"/>
      <c r="G72" s="285"/>
      <c r="H72" s="285"/>
      <c r="I72" s="286"/>
    </row>
    <row r="73" spans="1:9" x14ac:dyDescent="0.25">
      <c r="A73" s="287"/>
      <c r="B73" s="288"/>
      <c r="C73" s="288"/>
      <c r="D73" s="288"/>
      <c r="E73" s="288"/>
      <c r="F73" s="288"/>
      <c r="G73" s="288"/>
      <c r="H73" s="288"/>
      <c r="I73" s="289"/>
    </row>
    <row r="74" spans="1:9" x14ac:dyDescent="0.25">
      <c r="A74" s="287"/>
      <c r="B74" s="288"/>
      <c r="C74" s="288"/>
      <c r="D74" s="288"/>
      <c r="E74" s="288"/>
      <c r="F74" s="288"/>
      <c r="G74" s="288"/>
      <c r="H74" s="288"/>
      <c r="I74" s="289"/>
    </row>
    <row r="75" spans="1:9" x14ac:dyDescent="0.25">
      <c r="A75" s="290"/>
      <c r="B75" s="291"/>
      <c r="C75" s="291"/>
      <c r="D75" s="291"/>
      <c r="E75" s="291"/>
      <c r="F75" s="291"/>
      <c r="G75" s="291"/>
      <c r="H75" s="291"/>
      <c r="I75" s="292"/>
    </row>
    <row r="76" spans="1:9" x14ac:dyDescent="0.25">
      <c r="A76" s="27"/>
      <c r="B76" s="27"/>
      <c r="C76" s="27"/>
      <c r="D76" s="27"/>
      <c r="E76" s="27"/>
      <c r="F76" s="27"/>
      <c r="G76" s="27"/>
      <c r="H76" s="27"/>
      <c r="I76" s="27"/>
    </row>
    <row r="77" spans="1:9" x14ac:dyDescent="0.25">
      <c r="A77" s="82" t="s">
        <v>68</v>
      </c>
      <c r="B77" s="82"/>
      <c r="C77" s="82"/>
      <c r="D77" s="82"/>
      <c r="E77" s="82"/>
      <c r="F77" s="82"/>
      <c r="G77" s="82"/>
      <c r="H77" s="82"/>
      <c r="I77" s="82"/>
    </row>
    <row r="78" spans="1:9" x14ac:dyDescent="0.25">
      <c r="A78" s="19"/>
      <c r="B78" s="19"/>
      <c r="C78" s="19"/>
      <c r="D78" s="20" t="s">
        <v>31</v>
      </c>
      <c r="E78" s="117" t="s">
        <v>32</v>
      </c>
      <c r="F78" s="117"/>
      <c r="G78" s="117"/>
      <c r="H78" s="117"/>
      <c r="I78" s="117"/>
    </row>
    <row r="79" spans="1:9" ht="15.75" customHeight="1" x14ac:dyDescent="0.25">
      <c r="A79" s="19" t="s">
        <v>69</v>
      </c>
      <c r="B79" s="19"/>
      <c r="C79" s="35" t="s">
        <v>70</v>
      </c>
      <c r="D79" s="22">
        <v>1</v>
      </c>
      <c r="E79" s="128" t="s">
        <v>211</v>
      </c>
      <c r="F79" s="128"/>
      <c r="G79" s="128"/>
      <c r="H79" s="128"/>
      <c r="I79" s="128"/>
    </row>
    <row r="80" spans="1:9" x14ac:dyDescent="0.25">
      <c r="A80" s="19"/>
      <c r="B80" s="19"/>
      <c r="C80" s="35" t="s">
        <v>71</v>
      </c>
      <c r="D80" s="22" t="s">
        <v>26</v>
      </c>
      <c r="E80" s="118"/>
      <c r="F80" s="118"/>
      <c r="G80" s="118"/>
      <c r="H80" s="118"/>
      <c r="I80" s="118"/>
    </row>
    <row r="81" spans="1:9" x14ac:dyDescent="0.25">
      <c r="A81" s="19"/>
      <c r="B81" s="19"/>
      <c r="C81" s="35" t="s">
        <v>72</v>
      </c>
      <c r="D81" s="22" t="s">
        <v>26</v>
      </c>
      <c r="E81" s="118"/>
      <c r="F81" s="118"/>
      <c r="G81" s="118"/>
      <c r="H81" s="118"/>
      <c r="I81" s="118"/>
    </row>
    <row r="82" spans="1:9" x14ac:dyDescent="0.25">
      <c r="A82" s="19" t="s">
        <v>73</v>
      </c>
      <c r="B82" s="19"/>
      <c r="C82" s="19"/>
      <c r="D82" s="22" t="s">
        <v>26</v>
      </c>
      <c r="E82" s="118"/>
      <c r="F82" s="118"/>
      <c r="G82" s="118"/>
      <c r="H82" s="118"/>
      <c r="I82" s="118"/>
    </row>
    <row r="83" spans="1:9" x14ac:dyDescent="0.25">
      <c r="A83" s="19" t="s">
        <v>74</v>
      </c>
      <c r="B83" s="19"/>
      <c r="C83" s="19"/>
      <c r="D83" s="22" t="s">
        <v>26</v>
      </c>
      <c r="E83" s="118"/>
      <c r="F83" s="118"/>
      <c r="G83" s="118"/>
      <c r="H83" s="118"/>
      <c r="I83" s="118"/>
    </row>
    <row r="84" spans="1:9" x14ac:dyDescent="0.25">
      <c r="A84" s="19" t="s">
        <v>75</v>
      </c>
      <c r="B84" s="19"/>
      <c r="C84" s="19"/>
      <c r="D84" s="36" t="s">
        <v>26</v>
      </c>
      <c r="E84" s="162"/>
      <c r="F84" s="162"/>
      <c r="G84" s="162"/>
      <c r="H84" s="162"/>
      <c r="I84" s="162"/>
    </row>
    <row r="85" spans="1:9" x14ac:dyDescent="0.25">
      <c r="A85" s="19"/>
      <c r="B85" s="19"/>
      <c r="C85" s="19"/>
      <c r="D85" s="19"/>
      <c r="E85" s="162"/>
      <c r="F85" s="162"/>
      <c r="G85" s="162"/>
      <c r="H85" s="162"/>
      <c r="I85" s="162"/>
    </row>
    <row r="86" spans="1:9" x14ac:dyDescent="0.25">
      <c r="A86" s="19"/>
      <c r="B86" s="19"/>
      <c r="C86" s="19"/>
      <c r="D86" s="20" t="s">
        <v>31</v>
      </c>
      <c r="E86" s="162"/>
      <c r="F86" s="162"/>
      <c r="G86" s="162"/>
      <c r="H86" s="162"/>
      <c r="I86" s="162"/>
    </row>
    <row r="87" spans="1:9" x14ac:dyDescent="0.25">
      <c r="A87" s="19" t="s">
        <v>76</v>
      </c>
      <c r="B87" s="19"/>
      <c r="C87" s="35" t="s">
        <v>77</v>
      </c>
      <c r="D87" s="22" t="s">
        <v>26</v>
      </c>
      <c r="E87" s="107"/>
      <c r="F87" s="107"/>
      <c r="G87" s="107"/>
      <c r="H87" s="107"/>
      <c r="I87" s="107"/>
    </row>
    <row r="88" spans="1:9" x14ac:dyDescent="0.25">
      <c r="A88" s="19"/>
      <c r="B88" s="19"/>
      <c r="C88" s="35" t="s">
        <v>78</v>
      </c>
      <c r="D88" s="22" t="s">
        <v>26</v>
      </c>
      <c r="E88" s="118"/>
      <c r="F88" s="118"/>
      <c r="G88" s="118"/>
      <c r="H88" s="118"/>
      <c r="I88" s="118"/>
    </row>
    <row r="89" spans="1:9" x14ac:dyDescent="0.25">
      <c r="A89" s="19"/>
      <c r="B89" s="19"/>
      <c r="C89" s="35" t="s">
        <v>79</v>
      </c>
      <c r="D89" s="22" t="s">
        <v>26</v>
      </c>
      <c r="E89" s="118"/>
      <c r="F89" s="118"/>
      <c r="G89" s="118"/>
      <c r="H89" s="118"/>
      <c r="I89" s="118"/>
    </row>
    <row r="90" spans="1:9" x14ac:dyDescent="0.25">
      <c r="A90" s="19"/>
      <c r="B90" s="19"/>
      <c r="C90" s="35" t="s">
        <v>80</v>
      </c>
      <c r="D90" s="22" t="s">
        <v>26</v>
      </c>
      <c r="E90" s="118"/>
      <c r="F90" s="118"/>
      <c r="G90" s="118"/>
      <c r="H90" s="118"/>
      <c r="I90" s="118"/>
    </row>
    <row r="91" spans="1:9" x14ac:dyDescent="0.25">
      <c r="A91" s="19" t="s">
        <v>81</v>
      </c>
      <c r="B91" s="19"/>
      <c r="C91" s="21" t="s">
        <v>54</v>
      </c>
      <c r="D91" s="36" t="s">
        <v>55</v>
      </c>
      <c r="E91" s="163"/>
      <c r="F91" s="163"/>
      <c r="G91" s="163"/>
      <c r="H91" s="163"/>
      <c r="I91" s="163"/>
    </row>
    <row r="92" spans="1:9" x14ac:dyDescent="0.25">
      <c r="A92" s="19"/>
      <c r="B92" s="19"/>
      <c r="C92" s="19"/>
      <c r="D92" s="19"/>
      <c r="E92" s="163"/>
      <c r="F92" s="163"/>
      <c r="G92" s="163"/>
      <c r="H92" s="163"/>
      <c r="I92" s="163"/>
    </row>
    <row r="93" spans="1:9" x14ac:dyDescent="0.25">
      <c r="A93" s="25" t="s">
        <v>82</v>
      </c>
      <c r="B93" s="19"/>
      <c r="C93" s="19"/>
      <c r="D93" s="20"/>
      <c r="E93" s="26"/>
      <c r="F93" s="26"/>
      <c r="G93" s="26"/>
      <c r="H93" s="26"/>
      <c r="I93" s="26"/>
    </row>
    <row r="94" spans="1:9" ht="12.75" customHeight="1" x14ac:dyDescent="0.25">
      <c r="A94" s="324"/>
      <c r="B94" s="123"/>
      <c r="C94" s="123"/>
      <c r="D94" s="123"/>
      <c r="E94" s="123"/>
      <c r="F94" s="123"/>
      <c r="G94" s="123"/>
      <c r="H94" s="123"/>
      <c r="I94" s="124"/>
    </row>
    <row r="95" spans="1:9" x14ac:dyDescent="0.25">
      <c r="A95" s="311"/>
      <c r="B95" s="312"/>
      <c r="C95" s="312"/>
      <c r="D95" s="312"/>
      <c r="E95" s="312"/>
      <c r="F95" s="312"/>
      <c r="G95" s="312"/>
      <c r="H95" s="312"/>
      <c r="I95" s="313"/>
    </row>
    <row r="96" spans="1:9" x14ac:dyDescent="0.25">
      <c r="A96" s="125"/>
      <c r="B96" s="126"/>
      <c r="C96" s="126"/>
      <c r="D96" s="126"/>
      <c r="E96" s="126"/>
      <c r="F96" s="126"/>
      <c r="G96" s="126"/>
      <c r="H96" s="126"/>
      <c r="I96" s="127"/>
    </row>
    <row r="97" spans="1:9" x14ac:dyDescent="0.25">
      <c r="A97" s="27"/>
      <c r="B97" s="27"/>
      <c r="C97" s="27"/>
      <c r="D97" s="27"/>
      <c r="E97" s="27"/>
      <c r="F97" s="27"/>
      <c r="G97" s="27"/>
      <c r="H97" s="27"/>
      <c r="I97" s="27"/>
    </row>
    <row r="98" spans="1:9" x14ac:dyDescent="0.25">
      <c r="A98" s="82" t="s">
        <v>83</v>
      </c>
      <c r="B98" s="82"/>
      <c r="C98" s="82"/>
      <c r="D98" s="82"/>
      <c r="E98" s="82"/>
      <c r="F98" s="82"/>
      <c r="G98" s="82"/>
      <c r="H98" s="82"/>
      <c r="I98" s="82"/>
    </row>
    <row r="99" spans="1:9" x14ac:dyDescent="0.25">
      <c r="A99" s="19"/>
      <c r="B99" s="19"/>
      <c r="C99" s="19"/>
      <c r="D99" s="20" t="s">
        <v>31</v>
      </c>
      <c r="E99" s="117" t="s">
        <v>32</v>
      </c>
      <c r="F99" s="117"/>
      <c r="G99" s="117"/>
      <c r="H99" s="117"/>
      <c r="I99" s="117"/>
    </row>
    <row r="100" spans="1:9" x14ac:dyDescent="0.25">
      <c r="A100" s="19" t="s">
        <v>84</v>
      </c>
      <c r="B100" s="19"/>
      <c r="C100" s="19"/>
      <c r="D100" s="36" t="s">
        <v>26</v>
      </c>
      <c r="E100" s="118"/>
      <c r="F100" s="118"/>
      <c r="G100" s="118"/>
      <c r="H100" s="118"/>
      <c r="I100" s="118"/>
    </row>
    <row r="101" spans="1:9" ht="27" customHeight="1" x14ac:dyDescent="0.25">
      <c r="A101" s="19" t="s">
        <v>110</v>
      </c>
      <c r="B101" s="19"/>
      <c r="C101" s="21" t="s">
        <v>54</v>
      </c>
      <c r="D101" s="36" t="s">
        <v>92</v>
      </c>
      <c r="E101" s="294" t="s">
        <v>117</v>
      </c>
      <c r="F101" s="294"/>
      <c r="G101" s="294"/>
      <c r="H101" s="294"/>
      <c r="I101" s="294"/>
    </row>
    <row r="102" spans="1:9" ht="29.25" customHeight="1" x14ac:dyDescent="0.25">
      <c r="A102" s="64" t="s">
        <v>126</v>
      </c>
      <c r="B102" s="19"/>
      <c r="C102" s="21"/>
      <c r="D102" s="36" t="s">
        <v>26</v>
      </c>
      <c r="E102" s="178"/>
      <c r="F102" s="178"/>
      <c r="G102" s="178"/>
      <c r="H102" s="178"/>
      <c r="I102" s="178"/>
    </row>
    <row r="103" spans="1:9" ht="36" customHeight="1" x14ac:dyDescent="0.25">
      <c r="A103" s="64" t="s">
        <v>125</v>
      </c>
      <c r="B103" s="19"/>
      <c r="C103" s="21" t="s">
        <v>54</v>
      </c>
      <c r="D103" s="36" t="s">
        <v>55</v>
      </c>
      <c r="E103" s="91" t="s">
        <v>157</v>
      </c>
      <c r="F103" s="91"/>
      <c r="G103" s="91"/>
      <c r="H103" s="91"/>
      <c r="I103" s="91"/>
    </row>
    <row r="104" spans="1:9" x14ac:dyDescent="0.25">
      <c r="A104" s="19" t="s">
        <v>85</v>
      </c>
      <c r="B104" s="19"/>
      <c r="C104" s="21" t="s">
        <v>54</v>
      </c>
      <c r="D104" s="36" t="s">
        <v>92</v>
      </c>
      <c r="E104" s="179" t="s">
        <v>258</v>
      </c>
      <c r="F104" s="179"/>
      <c r="G104" s="179"/>
      <c r="H104" s="179"/>
      <c r="I104" s="179"/>
    </row>
    <row r="105" spans="1:9" ht="12.75" customHeight="1" x14ac:dyDescent="0.25">
      <c r="A105" s="19" t="s">
        <v>86</v>
      </c>
      <c r="B105" s="19"/>
      <c r="C105" s="21" t="s">
        <v>54</v>
      </c>
      <c r="D105" s="36" t="s">
        <v>55</v>
      </c>
      <c r="E105" s="180"/>
      <c r="F105" s="181"/>
      <c r="G105" s="181"/>
      <c r="H105" s="181"/>
      <c r="I105" s="182"/>
    </row>
    <row r="106" spans="1:9" x14ac:dyDescent="0.25">
      <c r="A106" s="19" t="s">
        <v>87</v>
      </c>
      <c r="B106" s="19"/>
      <c r="C106" s="21" t="s">
        <v>54</v>
      </c>
      <c r="D106" s="36" t="s">
        <v>55</v>
      </c>
      <c r="E106" s="162"/>
      <c r="F106" s="162"/>
      <c r="G106" s="162"/>
      <c r="H106" s="162"/>
      <c r="I106" s="162"/>
    </row>
    <row r="107" spans="1:9" x14ac:dyDescent="0.25">
      <c r="A107" s="19"/>
      <c r="B107" s="19"/>
      <c r="C107" s="19"/>
      <c r="D107" s="19"/>
      <c r="E107" s="162"/>
      <c r="F107" s="162"/>
      <c r="G107" s="162"/>
      <c r="H107" s="162"/>
      <c r="I107" s="162"/>
    </row>
    <row r="108" spans="1:9" x14ac:dyDescent="0.25">
      <c r="A108" s="19"/>
      <c r="B108" s="19"/>
      <c r="C108" s="19"/>
      <c r="D108" s="19"/>
      <c r="E108" s="162"/>
      <c r="F108" s="162"/>
      <c r="G108" s="162"/>
      <c r="H108" s="162"/>
      <c r="I108" s="162"/>
    </row>
    <row r="109" spans="1:9" x14ac:dyDescent="0.25">
      <c r="A109" s="25" t="s">
        <v>88</v>
      </c>
      <c r="B109" s="19"/>
      <c r="C109" s="19"/>
      <c r="D109" s="20"/>
      <c r="E109" s="26"/>
      <c r="F109" s="26"/>
      <c r="G109" s="26"/>
      <c r="H109" s="26"/>
      <c r="I109" s="26"/>
    </row>
    <row r="110" spans="1:9" x14ac:dyDescent="0.25">
      <c r="A110" s="183"/>
      <c r="B110" s="170"/>
      <c r="C110" s="170"/>
      <c r="D110" s="170"/>
      <c r="E110" s="170"/>
      <c r="F110" s="170"/>
      <c r="G110" s="170"/>
      <c r="H110" s="170"/>
      <c r="I110" s="171"/>
    </row>
    <row r="111" spans="1:9" x14ac:dyDescent="0.25">
      <c r="A111" s="172"/>
      <c r="B111" s="173"/>
      <c r="C111" s="173"/>
      <c r="D111" s="173"/>
      <c r="E111" s="173"/>
      <c r="F111" s="173"/>
      <c r="G111" s="173"/>
      <c r="H111" s="173"/>
      <c r="I111" s="174"/>
    </row>
    <row r="112" spans="1:9" x14ac:dyDescent="0.25">
      <c r="A112" s="172"/>
      <c r="B112" s="173"/>
      <c r="C112" s="173"/>
      <c r="D112" s="173"/>
      <c r="E112" s="173"/>
      <c r="F112" s="173"/>
      <c r="G112" s="173"/>
      <c r="H112" s="173"/>
      <c r="I112" s="174"/>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5"/>
      <c r="B116" s="176"/>
      <c r="C116" s="176"/>
      <c r="D116" s="176"/>
      <c r="E116" s="176"/>
      <c r="F116" s="176"/>
      <c r="G116" s="176"/>
      <c r="H116" s="176"/>
      <c r="I116" s="177"/>
    </row>
    <row r="117" spans="1:9" x14ac:dyDescent="0.25">
      <c r="A117" s="37"/>
      <c r="B117" s="37"/>
      <c r="C117" s="37"/>
      <c r="D117" s="37"/>
      <c r="E117" s="37"/>
      <c r="F117" s="37"/>
      <c r="G117" s="37"/>
      <c r="H117" s="37"/>
      <c r="I117" s="37"/>
    </row>
    <row r="118" spans="1:9" x14ac:dyDescent="0.25">
      <c r="A118" s="37"/>
      <c r="B118" s="37"/>
      <c r="C118" s="37"/>
      <c r="D118" s="37"/>
      <c r="E118" s="37"/>
      <c r="F118" s="37"/>
      <c r="G118" s="37"/>
      <c r="H118" s="37"/>
      <c r="I118" s="37"/>
    </row>
    <row r="119" spans="1:9" x14ac:dyDescent="0.25">
      <c r="A119" s="37"/>
      <c r="B119" s="37"/>
      <c r="C119" s="37"/>
      <c r="D119" s="37"/>
      <c r="E119" s="37"/>
      <c r="F119" s="37"/>
      <c r="G119" s="37"/>
      <c r="H119" s="37"/>
      <c r="I119" s="37"/>
    </row>
    <row r="120" spans="1:9" x14ac:dyDescent="0.25">
      <c r="A120" s="38"/>
      <c r="B120" s="38"/>
      <c r="C120" s="38"/>
      <c r="D120" s="38"/>
      <c r="E120" s="38"/>
      <c r="F120" s="38"/>
      <c r="G120" s="38"/>
      <c r="H120" s="38"/>
      <c r="I120" s="38"/>
    </row>
  </sheetData>
  <mergeCells count="62">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4:I47"/>
    <mergeCell ref="E63:I65"/>
    <mergeCell ref="G66:I66"/>
    <mergeCell ref="F67:I67"/>
    <mergeCell ref="F68:I68"/>
    <mergeCell ref="A54:I56"/>
    <mergeCell ref="A58:I58"/>
    <mergeCell ref="E59:I59"/>
    <mergeCell ref="E60:I62"/>
    <mergeCell ref="E79:I79"/>
    <mergeCell ref="E80:I80"/>
    <mergeCell ref="E81:I81"/>
    <mergeCell ref="E82:I82"/>
    <mergeCell ref="E70:I70"/>
    <mergeCell ref="A72:I75"/>
    <mergeCell ref="A77:I77"/>
    <mergeCell ref="E78:I78"/>
    <mergeCell ref="E89:I89"/>
    <mergeCell ref="E90:I90"/>
    <mergeCell ref="E91:I92"/>
    <mergeCell ref="A94:I96"/>
    <mergeCell ref="E83:I83"/>
    <mergeCell ref="E84:I86"/>
    <mergeCell ref="E87:I87"/>
    <mergeCell ref="E88:I88"/>
    <mergeCell ref="E105:I105"/>
    <mergeCell ref="E106:I108"/>
    <mergeCell ref="A110:I116"/>
    <mergeCell ref="A98:I98"/>
    <mergeCell ref="E99:I99"/>
    <mergeCell ref="E100:I100"/>
    <mergeCell ref="E104:I104"/>
    <mergeCell ref="E101:I101"/>
    <mergeCell ref="E103:I103"/>
    <mergeCell ref="E102:I102"/>
  </mergeCells>
  <phoneticPr fontId="24" type="noConversion"/>
  <pageMargins left="0.75" right="0.75" top="1" bottom="1" header="0" footer="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20"/>
  <sheetViews>
    <sheetView topLeftCell="A85" workbookViewId="0">
      <selection activeCell="O106" sqref="O106:O107"/>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8.10937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11</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75</v>
      </c>
    </row>
    <row r="13" spans="1:9" x14ac:dyDescent="0.25">
      <c r="A13" t="s">
        <v>28</v>
      </c>
      <c r="F13" s="4">
        <v>75</v>
      </c>
    </row>
    <row r="14" spans="1:9" x14ac:dyDescent="0.25">
      <c r="A14" t="s">
        <v>29</v>
      </c>
      <c r="F14" s="4">
        <v>775</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t="s">
        <v>26</v>
      </c>
      <c r="E18" s="91"/>
      <c r="F18" s="91"/>
      <c r="G18" s="91"/>
      <c r="H18" s="91"/>
      <c r="I18" s="91"/>
    </row>
    <row r="19" spans="1:9" x14ac:dyDescent="0.25">
      <c r="E19" s="91"/>
      <c r="F19" s="91"/>
      <c r="G19" s="91"/>
      <c r="H19" s="91"/>
      <c r="I19" s="91"/>
    </row>
    <row r="20" spans="1:9" x14ac:dyDescent="0.25">
      <c r="D20" s="6" t="s">
        <v>31</v>
      </c>
      <c r="E20" s="91"/>
      <c r="F20" s="91"/>
      <c r="G20" s="91"/>
      <c r="H20" s="91"/>
      <c r="I20" s="91"/>
    </row>
    <row r="21" spans="1:9" ht="28.8" customHeight="1" x14ac:dyDescent="0.25">
      <c r="A21" s="8" t="s">
        <v>34</v>
      </c>
      <c r="B21" s="8"/>
      <c r="C21" s="8"/>
      <c r="D21" s="9">
        <v>1</v>
      </c>
      <c r="E21" s="101" t="s">
        <v>154</v>
      </c>
      <c r="F21" s="102"/>
      <c r="G21" s="102"/>
      <c r="H21" s="102"/>
      <c r="I21" s="103"/>
    </row>
    <row r="22" spans="1:9" x14ac:dyDescent="0.25">
      <c r="A22" t="s">
        <v>35</v>
      </c>
      <c r="C22" s="10"/>
      <c r="D22" s="11">
        <v>1</v>
      </c>
      <c r="E22" s="90">
        <v>5.5E-2</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x14ac:dyDescent="0.25">
      <c r="A26" s="108" t="s">
        <v>214</v>
      </c>
      <c r="B26" s="295"/>
      <c r="C26" s="295"/>
      <c r="D26" s="295"/>
      <c r="E26" s="295"/>
      <c r="F26" s="295"/>
      <c r="G26" s="295"/>
      <c r="H26" s="295"/>
      <c r="I26" s="296"/>
    </row>
    <row r="27" spans="1:9" x14ac:dyDescent="0.25">
      <c r="A27" s="297"/>
      <c r="B27" s="298"/>
      <c r="C27" s="298"/>
      <c r="D27" s="298"/>
      <c r="E27" s="298"/>
      <c r="F27" s="298"/>
      <c r="G27" s="298"/>
      <c r="H27" s="298"/>
      <c r="I27" s="299"/>
    </row>
    <row r="28" spans="1:9" x14ac:dyDescent="0.25">
      <c r="A28" s="297"/>
      <c r="B28" s="298"/>
      <c r="C28" s="298"/>
      <c r="D28" s="298"/>
      <c r="E28" s="298"/>
      <c r="F28" s="298"/>
      <c r="G28" s="298"/>
      <c r="H28" s="298"/>
      <c r="I28" s="299"/>
    </row>
    <row r="29" spans="1:9" x14ac:dyDescent="0.25">
      <c r="A29" s="300"/>
      <c r="B29" s="301"/>
      <c r="C29" s="301"/>
      <c r="D29" s="301"/>
      <c r="E29" s="301"/>
      <c r="F29" s="301"/>
      <c r="G29" s="301"/>
      <c r="H29" s="301"/>
      <c r="I29" s="302"/>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x14ac:dyDescent="0.25">
      <c r="A33" s="8" t="s">
        <v>40</v>
      </c>
      <c r="B33" s="8"/>
      <c r="C33" s="8"/>
      <c r="D33" s="9">
        <v>1</v>
      </c>
      <c r="E33" s="101" t="s">
        <v>147</v>
      </c>
      <c r="F33" s="102"/>
      <c r="G33" s="102"/>
      <c r="H33" s="102"/>
      <c r="I33" s="103"/>
    </row>
    <row r="34" spans="1:9" x14ac:dyDescent="0.25">
      <c r="A34" t="s">
        <v>41</v>
      </c>
      <c r="D34" s="11" t="s">
        <v>26</v>
      </c>
      <c r="E34" s="104"/>
      <c r="F34" s="105"/>
      <c r="G34" s="105"/>
      <c r="H34" s="105"/>
      <c r="I34" s="106"/>
    </row>
    <row r="35" spans="1:9" ht="33"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ht="16.2" customHeight="1" x14ac:dyDescent="0.25">
      <c r="A39" s="8" t="s">
        <v>46</v>
      </c>
      <c r="B39" s="8"/>
      <c r="C39" s="8"/>
      <c r="D39" s="9">
        <v>1</v>
      </c>
      <c r="E39" s="225" t="s">
        <v>107</v>
      </c>
      <c r="F39" s="226"/>
      <c r="G39" s="226"/>
      <c r="H39" s="226"/>
      <c r="I39" s="227"/>
    </row>
    <row r="40" spans="1:9" x14ac:dyDescent="0.25">
      <c r="A40" t="s">
        <v>47</v>
      </c>
      <c r="D40" s="11" t="s">
        <v>26</v>
      </c>
      <c r="E40" s="107"/>
      <c r="F40" s="107"/>
      <c r="G40" s="107"/>
      <c r="H40" s="107"/>
      <c r="I40" s="107"/>
    </row>
    <row r="41" spans="1:9" x14ac:dyDescent="0.25">
      <c r="A41" t="s">
        <v>48</v>
      </c>
      <c r="D41" s="11">
        <v>1</v>
      </c>
      <c r="E41" s="107" t="s">
        <v>90</v>
      </c>
      <c r="F41" s="107"/>
      <c r="G41" s="107"/>
      <c r="H41" s="107"/>
      <c r="I41" s="107"/>
    </row>
    <row r="42" spans="1:9" x14ac:dyDescent="0.25">
      <c r="A42" t="s">
        <v>50</v>
      </c>
      <c r="D42" s="11">
        <v>1</v>
      </c>
      <c r="E42" s="107" t="s">
        <v>3</v>
      </c>
      <c r="F42" s="107"/>
      <c r="G42" s="107"/>
      <c r="H42" s="107"/>
      <c r="I42" s="107"/>
    </row>
    <row r="43" spans="1:9" x14ac:dyDescent="0.25">
      <c r="A43" s="13" t="s">
        <v>51</v>
      </c>
      <c r="D43" s="6"/>
      <c r="E43" s="14"/>
      <c r="F43" s="14"/>
      <c r="G43" s="14"/>
      <c r="H43" s="14"/>
      <c r="I43" s="14"/>
    </row>
    <row r="44" spans="1:9" x14ac:dyDescent="0.25">
      <c r="A44" s="216"/>
      <c r="B44" s="217"/>
      <c r="C44" s="217"/>
      <c r="D44" s="217"/>
      <c r="E44" s="217"/>
      <c r="F44" s="217"/>
      <c r="G44" s="217"/>
      <c r="H44" s="217"/>
      <c r="I44" s="218"/>
    </row>
    <row r="45" spans="1:9" x14ac:dyDescent="0.25">
      <c r="A45" s="219"/>
      <c r="B45" s="220"/>
      <c r="C45" s="220"/>
      <c r="D45" s="220"/>
      <c r="E45" s="220"/>
      <c r="F45" s="220"/>
      <c r="G45" s="220"/>
      <c r="H45" s="220"/>
      <c r="I45" s="221"/>
    </row>
    <row r="46" spans="1:9" x14ac:dyDescent="0.25">
      <c r="A46" s="219"/>
      <c r="B46" s="220"/>
      <c r="C46" s="220"/>
      <c r="D46" s="220"/>
      <c r="E46" s="220"/>
      <c r="F46" s="220"/>
      <c r="G46" s="220"/>
      <c r="H46" s="220"/>
      <c r="I46" s="221"/>
    </row>
    <row r="47" spans="1:9" x14ac:dyDescent="0.25">
      <c r="A47" s="222"/>
      <c r="B47" s="223"/>
      <c r="C47" s="223"/>
      <c r="D47" s="223"/>
      <c r="E47" s="223"/>
      <c r="F47" s="223"/>
      <c r="G47" s="223"/>
      <c r="H47" s="223"/>
      <c r="I47" s="224"/>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x14ac:dyDescent="0.25">
      <c r="A52" s="19" t="s">
        <v>56</v>
      </c>
      <c r="B52" s="19"/>
      <c r="C52" s="19"/>
      <c r="D52" s="22" t="s">
        <v>55</v>
      </c>
      <c r="E52" s="118"/>
      <c r="F52" s="118"/>
      <c r="G52" s="118"/>
      <c r="H52" s="118"/>
      <c r="I52" s="118"/>
    </row>
    <row r="53" spans="1:9" x14ac:dyDescent="0.25">
      <c r="A53" s="25" t="s">
        <v>57</v>
      </c>
      <c r="B53" s="19"/>
      <c r="C53" s="19"/>
      <c r="D53" s="20"/>
      <c r="E53" s="26"/>
      <c r="F53" s="26"/>
      <c r="G53" s="26"/>
      <c r="H53" s="26"/>
      <c r="I53" s="26"/>
    </row>
    <row r="54" spans="1:9" x14ac:dyDescent="0.25">
      <c r="A54" s="210"/>
      <c r="B54" s="211"/>
      <c r="C54" s="211"/>
      <c r="D54" s="211"/>
      <c r="E54" s="211"/>
      <c r="F54" s="211"/>
      <c r="G54" s="211"/>
      <c r="H54" s="211"/>
      <c r="I54" s="212"/>
    </row>
    <row r="55" spans="1:9" x14ac:dyDescent="0.25">
      <c r="A55" s="260"/>
      <c r="B55" s="261"/>
      <c r="C55" s="261"/>
      <c r="D55" s="261"/>
      <c r="E55" s="261"/>
      <c r="F55" s="261"/>
      <c r="G55" s="261"/>
      <c r="H55" s="261"/>
      <c r="I55" s="262"/>
    </row>
    <row r="56" spans="1:9" x14ac:dyDescent="0.25">
      <c r="A56" s="213"/>
      <c r="B56" s="214"/>
      <c r="C56" s="214"/>
      <c r="D56" s="214"/>
      <c r="E56" s="214"/>
      <c r="F56" s="214"/>
      <c r="G56" s="214"/>
      <c r="H56" s="214"/>
      <c r="I56" s="215"/>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1</v>
      </c>
      <c r="E60" s="129" t="s">
        <v>215</v>
      </c>
      <c r="F60" s="130"/>
      <c r="G60" s="130"/>
      <c r="H60" s="130"/>
      <c r="I60" s="131"/>
    </row>
    <row r="61" spans="1:9" x14ac:dyDescent="0.25">
      <c r="A61" s="19"/>
      <c r="B61" s="19"/>
      <c r="C61" s="19"/>
      <c r="D61" s="28"/>
      <c r="E61" s="132"/>
      <c r="F61" s="133"/>
      <c r="G61" s="133"/>
      <c r="H61" s="133"/>
      <c r="I61" s="134"/>
    </row>
    <row r="62" spans="1:9" x14ac:dyDescent="0.25">
      <c r="A62" s="19"/>
      <c r="B62" s="19"/>
      <c r="C62" s="19"/>
      <c r="D62" s="28"/>
      <c r="E62" s="135"/>
      <c r="F62" s="136"/>
      <c r="G62" s="136"/>
      <c r="H62" s="136"/>
      <c r="I62" s="137"/>
    </row>
    <row r="63" spans="1:9" x14ac:dyDescent="0.25">
      <c r="A63" s="19" t="s">
        <v>60</v>
      </c>
      <c r="B63" s="19"/>
      <c r="C63" s="19"/>
      <c r="D63" s="22">
        <v>1</v>
      </c>
      <c r="E63" s="197" t="s">
        <v>216</v>
      </c>
      <c r="F63" s="198"/>
      <c r="G63" s="198"/>
      <c r="H63" s="198"/>
      <c r="I63" s="199"/>
    </row>
    <row r="64" spans="1:9" x14ac:dyDescent="0.25">
      <c r="A64" s="19"/>
      <c r="B64" s="19"/>
      <c r="C64" s="19"/>
      <c r="D64" s="19"/>
      <c r="E64" s="200"/>
      <c r="F64" s="201"/>
      <c r="G64" s="201"/>
      <c r="H64" s="201"/>
      <c r="I64" s="202"/>
    </row>
    <row r="65" spans="1:9" x14ac:dyDescent="0.25">
      <c r="A65" s="19"/>
      <c r="B65" s="19"/>
      <c r="C65" s="19"/>
      <c r="D65" s="19"/>
      <c r="E65" s="203"/>
      <c r="F65" s="204"/>
      <c r="G65" s="204"/>
      <c r="H65" s="204"/>
      <c r="I65" s="205"/>
    </row>
    <row r="66" spans="1:9" x14ac:dyDescent="0.25">
      <c r="A66" s="19" t="s">
        <v>61</v>
      </c>
      <c r="B66" s="19"/>
      <c r="C66" s="21" t="s">
        <v>54</v>
      </c>
      <c r="D66" s="22" t="s">
        <v>92</v>
      </c>
      <c r="E66" s="29" t="s">
        <v>62</v>
      </c>
      <c r="F66" s="19"/>
      <c r="G66" s="144"/>
      <c r="H66" s="144"/>
      <c r="I66" s="144"/>
    </row>
    <row r="67" spans="1:9" x14ac:dyDescent="0.25">
      <c r="A67" s="19"/>
      <c r="B67" s="19"/>
      <c r="C67" s="21" t="s">
        <v>54</v>
      </c>
      <c r="D67" s="22" t="s">
        <v>55</v>
      </c>
      <c r="E67" s="30" t="s">
        <v>63</v>
      </c>
      <c r="F67" s="145"/>
      <c r="G67" s="145"/>
      <c r="H67" s="145"/>
      <c r="I67" s="146"/>
    </row>
    <row r="68" spans="1:9" ht="26.25" customHeight="1" x14ac:dyDescent="0.25">
      <c r="A68" s="19" t="s">
        <v>64</v>
      </c>
      <c r="B68" s="19"/>
      <c r="C68" s="19"/>
      <c r="D68" s="24" t="s">
        <v>92</v>
      </c>
      <c r="E68" s="59" t="s">
        <v>65</v>
      </c>
      <c r="F68" s="101" t="s">
        <v>139</v>
      </c>
      <c r="G68" s="102"/>
      <c r="H68" s="102"/>
      <c r="I68" s="103"/>
    </row>
    <row r="69" spans="1:9" x14ac:dyDescent="0.25">
      <c r="A69" s="19"/>
      <c r="B69" s="19"/>
      <c r="C69" s="19"/>
      <c r="D69" s="22" t="s">
        <v>55</v>
      </c>
      <c r="E69" s="31" t="s">
        <v>66</v>
      </c>
      <c r="F69" s="32"/>
      <c r="G69" s="33"/>
      <c r="H69" s="33"/>
      <c r="I69" s="34"/>
    </row>
    <row r="70" spans="1:9" ht="33.6" customHeight="1" x14ac:dyDescent="0.25">
      <c r="A70" s="23" t="s">
        <v>56</v>
      </c>
      <c r="B70" s="23"/>
      <c r="C70" s="23"/>
      <c r="D70" s="24">
        <v>1</v>
      </c>
      <c r="E70" s="189" t="s">
        <v>217</v>
      </c>
      <c r="F70" s="190"/>
      <c r="G70" s="190"/>
      <c r="H70" s="190"/>
      <c r="I70" s="191"/>
    </row>
    <row r="71" spans="1:9" x14ac:dyDescent="0.25">
      <c r="A71" s="25" t="s">
        <v>67</v>
      </c>
      <c r="B71" s="19"/>
      <c r="C71" s="19"/>
      <c r="D71" s="20"/>
      <c r="E71" s="26"/>
      <c r="F71" s="26"/>
      <c r="G71" s="26"/>
      <c r="H71" s="26"/>
      <c r="I71" s="26"/>
    </row>
    <row r="72" spans="1:9" x14ac:dyDescent="0.25">
      <c r="A72" s="150"/>
      <c r="B72" s="285"/>
      <c r="C72" s="285"/>
      <c r="D72" s="285"/>
      <c r="E72" s="285"/>
      <c r="F72" s="285"/>
      <c r="G72" s="285"/>
      <c r="H72" s="285"/>
      <c r="I72" s="286"/>
    </row>
    <row r="73" spans="1:9" x14ac:dyDescent="0.25">
      <c r="A73" s="287"/>
      <c r="B73" s="288"/>
      <c r="C73" s="288"/>
      <c r="D73" s="288"/>
      <c r="E73" s="288"/>
      <c r="F73" s="288"/>
      <c r="G73" s="288"/>
      <c r="H73" s="288"/>
      <c r="I73" s="289"/>
    </row>
    <row r="74" spans="1:9" x14ac:dyDescent="0.25">
      <c r="A74" s="287"/>
      <c r="B74" s="288"/>
      <c r="C74" s="288"/>
      <c r="D74" s="288"/>
      <c r="E74" s="288"/>
      <c r="F74" s="288"/>
      <c r="G74" s="288"/>
      <c r="H74" s="288"/>
      <c r="I74" s="289"/>
    </row>
    <row r="75" spans="1:9" x14ac:dyDescent="0.25">
      <c r="A75" s="290"/>
      <c r="B75" s="291"/>
      <c r="C75" s="291"/>
      <c r="D75" s="291"/>
      <c r="E75" s="291"/>
      <c r="F75" s="291"/>
      <c r="G75" s="291"/>
      <c r="H75" s="291"/>
      <c r="I75" s="292"/>
    </row>
    <row r="76" spans="1:9" x14ac:dyDescent="0.25">
      <c r="A76" s="27"/>
      <c r="B76" s="27"/>
      <c r="C76" s="27"/>
      <c r="D76" s="27"/>
      <c r="E76" s="27"/>
      <c r="F76" s="27"/>
      <c r="G76" s="27"/>
      <c r="H76" s="27"/>
      <c r="I76" s="27"/>
    </row>
    <row r="77" spans="1:9" x14ac:dyDescent="0.25">
      <c r="A77" s="82" t="s">
        <v>68</v>
      </c>
      <c r="B77" s="82"/>
      <c r="C77" s="82"/>
      <c r="D77" s="82"/>
      <c r="E77" s="82"/>
      <c r="F77" s="82"/>
      <c r="G77" s="82"/>
      <c r="H77" s="82"/>
      <c r="I77" s="82"/>
    </row>
    <row r="78" spans="1:9" x14ac:dyDescent="0.25">
      <c r="A78" s="19"/>
      <c r="B78" s="19"/>
      <c r="C78" s="19"/>
      <c r="D78" s="20" t="s">
        <v>31</v>
      </c>
      <c r="E78" s="117" t="s">
        <v>32</v>
      </c>
      <c r="F78" s="117"/>
      <c r="G78" s="117"/>
      <c r="H78" s="117"/>
      <c r="I78" s="117"/>
    </row>
    <row r="79" spans="1:9" ht="15" customHeight="1" x14ac:dyDescent="0.25">
      <c r="A79" s="19" t="s">
        <v>69</v>
      </c>
      <c r="B79" s="19"/>
      <c r="C79" s="35" t="s">
        <v>70</v>
      </c>
      <c r="D79" s="22">
        <v>1</v>
      </c>
      <c r="E79" s="128" t="s">
        <v>211</v>
      </c>
      <c r="F79" s="128"/>
      <c r="G79" s="128"/>
      <c r="H79" s="128"/>
      <c r="I79" s="128"/>
    </row>
    <row r="80" spans="1:9" x14ac:dyDescent="0.25">
      <c r="A80" s="19"/>
      <c r="B80" s="19"/>
      <c r="C80" s="35" t="s">
        <v>71</v>
      </c>
      <c r="D80" s="22" t="s">
        <v>26</v>
      </c>
      <c r="E80" s="118"/>
      <c r="F80" s="118"/>
      <c r="G80" s="118"/>
      <c r="H80" s="118"/>
      <c r="I80" s="118"/>
    </row>
    <row r="81" spans="1:9" x14ac:dyDescent="0.25">
      <c r="A81" s="19"/>
      <c r="B81" s="19"/>
      <c r="C81" s="35" t="s">
        <v>72</v>
      </c>
      <c r="D81" s="22" t="s">
        <v>26</v>
      </c>
      <c r="E81" s="118"/>
      <c r="F81" s="118"/>
      <c r="G81" s="118"/>
      <c r="H81" s="118"/>
      <c r="I81" s="118"/>
    </row>
    <row r="82" spans="1:9" x14ac:dyDescent="0.25">
      <c r="A82" s="19" t="s">
        <v>73</v>
      </c>
      <c r="B82" s="19"/>
      <c r="C82" s="19"/>
      <c r="D82" s="22" t="s">
        <v>26</v>
      </c>
      <c r="E82" s="118"/>
      <c r="F82" s="118"/>
      <c r="G82" s="118"/>
      <c r="H82" s="118"/>
      <c r="I82" s="118"/>
    </row>
    <row r="83" spans="1:9" x14ac:dyDescent="0.25">
      <c r="A83" s="19" t="s">
        <v>74</v>
      </c>
      <c r="B83" s="19"/>
      <c r="C83" s="19"/>
      <c r="D83" s="22" t="s">
        <v>26</v>
      </c>
      <c r="E83" s="118"/>
      <c r="F83" s="118"/>
      <c r="G83" s="118"/>
      <c r="H83" s="118"/>
      <c r="I83" s="118"/>
    </row>
    <row r="84" spans="1:9" x14ac:dyDescent="0.25">
      <c r="A84" s="19" t="s">
        <v>75</v>
      </c>
      <c r="B84" s="19"/>
      <c r="C84" s="19"/>
      <c r="D84" s="36" t="s">
        <v>26</v>
      </c>
      <c r="E84" s="162"/>
      <c r="F84" s="162"/>
      <c r="G84" s="162"/>
      <c r="H84" s="162"/>
      <c r="I84" s="162"/>
    </row>
    <row r="85" spans="1:9" x14ac:dyDescent="0.25">
      <c r="A85" s="19"/>
      <c r="B85" s="19"/>
      <c r="C85" s="19"/>
      <c r="D85" s="19"/>
      <c r="E85" s="162"/>
      <c r="F85" s="162"/>
      <c r="G85" s="162"/>
      <c r="H85" s="162"/>
      <c r="I85" s="162"/>
    </row>
    <row r="86" spans="1:9" x14ac:dyDescent="0.25">
      <c r="A86" s="19"/>
      <c r="B86" s="19"/>
      <c r="C86" s="19"/>
      <c r="D86" s="20" t="s">
        <v>31</v>
      </c>
      <c r="E86" s="162"/>
      <c r="F86" s="162"/>
      <c r="G86" s="162"/>
      <c r="H86" s="162"/>
      <c r="I86" s="162"/>
    </row>
    <row r="87" spans="1:9" x14ac:dyDescent="0.25">
      <c r="A87" s="19" t="s">
        <v>76</v>
      </c>
      <c r="B87" s="19"/>
      <c r="C87" s="35" t="s">
        <v>77</v>
      </c>
      <c r="D87" s="22" t="s">
        <v>26</v>
      </c>
      <c r="E87" s="107"/>
      <c r="F87" s="107"/>
      <c r="G87" s="107"/>
      <c r="H87" s="107"/>
      <c r="I87" s="107"/>
    </row>
    <row r="88" spans="1:9" x14ac:dyDescent="0.25">
      <c r="A88" s="19"/>
      <c r="B88" s="19"/>
      <c r="C88" s="35" t="s">
        <v>78</v>
      </c>
      <c r="D88" s="22" t="s">
        <v>26</v>
      </c>
      <c r="E88" s="118"/>
      <c r="F88" s="118"/>
      <c r="G88" s="118"/>
      <c r="H88" s="118"/>
      <c r="I88" s="118"/>
    </row>
    <row r="89" spans="1:9" x14ac:dyDescent="0.25">
      <c r="A89" s="19"/>
      <c r="B89" s="19"/>
      <c r="C89" s="35" t="s">
        <v>79</v>
      </c>
      <c r="D89" s="22" t="s">
        <v>26</v>
      </c>
      <c r="E89" s="118"/>
      <c r="F89" s="118"/>
      <c r="G89" s="118"/>
      <c r="H89" s="118"/>
      <c r="I89" s="118"/>
    </row>
    <row r="90" spans="1:9" x14ac:dyDescent="0.25">
      <c r="A90" s="19"/>
      <c r="B90" s="19"/>
      <c r="C90" s="35" t="s">
        <v>80</v>
      </c>
      <c r="D90" s="22" t="s">
        <v>26</v>
      </c>
      <c r="E90" s="118"/>
      <c r="F90" s="118"/>
      <c r="G90" s="118"/>
      <c r="H90" s="118"/>
      <c r="I90" s="118"/>
    </row>
    <row r="91" spans="1:9" x14ac:dyDescent="0.25">
      <c r="A91" s="19" t="s">
        <v>81</v>
      </c>
      <c r="B91" s="19"/>
      <c r="C91" s="21" t="s">
        <v>54</v>
      </c>
      <c r="D91" s="36" t="s">
        <v>55</v>
      </c>
      <c r="E91" s="163"/>
      <c r="F91" s="163"/>
      <c r="G91" s="163"/>
      <c r="H91" s="163"/>
      <c r="I91" s="163"/>
    </row>
    <row r="92" spans="1:9" x14ac:dyDescent="0.25">
      <c r="A92" s="19"/>
      <c r="B92" s="19"/>
      <c r="C92" s="19"/>
      <c r="D92" s="19"/>
      <c r="E92" s="163"/>
      <c r="F92" s="163"/>
      <c r="G92" s="163"/>
      <c r="H92" s="163"/>
      <c r="I92" s="163"/>
    </row>
    <row r="93" spans="1:9" x14ac:dyDescent="0.25">
      <c r="A93" s="25" t="s">
        <v>82</v>
      </c>
      <c r="B93" s="19"/>
      <c r="C93" s="19"/>
      <c r="D93" s="20"/>
      <c r="E93" s="26"/>
      <c r="F93" s="26"/>
      <c r="G93" s="26"/>
      <c r="H93" s="26"/>
      <c r="I93" s="26"/>
    </row>
    <row r="94" spans="1:9" x14ac:dyDescent="0.25">
      <c r="A94" s="324"/>
      <c r="B94" s="123"/>
      <c r="C94" s="123"/>
      <c r="D94" s="123"/>
      <c r="E94" s="123"/>
      <c r="F94" s="123"/>
      <c r="G94" s="123"/>
      <c r="H94" s="123"/>
      <c r="I94" s="124"/>
    </row>
    <row r="95" spans="1:9" x14ac:dyDescent="0.25">
      <c r="A95" s="311"/>
      <c r="B95" s="312"/>
      <c r="C95" s="312"/>
      <c r="D95" s="312"/>
      <c r="E95" s="312"/>
      <c r="F95" s="312"/>
      <c r="G95" s="312"/>
      <c r="H95" s="312"/>
      <c r="I95" s="313"/>
    </row>
    <row r="96" spans="1:9" x14ac:dyDescent="0.25">
      <c r="A96" s="125"/>
      <c r="B96" s="126"/>
      <c r="C96" s="126"/>
      <c r="D96" s="126"/>
      <c r="E96" s="126"/>
      <c r="F96" s="126"/>
      <c r="G96" s="126"/>
      <c r="H96" s="126"/>
      <c r="I96" s="127"/>
    </row>
    <row r="97" spans="1:9" x14ac:dyDescent="0.25">
      <c r="A97" s="27"/>
      <c r="B97" s="27"/>
      <c r="C97" s="27"/>
      <c r="D97" s="27"/>
      <c r="E97" s="27"/>
      <c r="F97" s="27"/>
      <c r="G97" s="27"/>
      <c r="H97" s="27"/>
      <c r="I97" s="27"/>
    </row>
    <row r="98" spans="1:9" x14ac:dyDescent="0.25">
      <c r="A98" s="82" t="s">
        <v>83</v>
      </c>
      <c r="B98" s="82"/>
      <c r="C98" s="82"/>
      <c r="D98" s="82"/>
      <c r="E98" s="82"/>
      <c r="F98" s="82"/>
      <c r="G98" s="82"/>
      <c r="H98" s="82"/>
      <c r="I98" s="82"/>
    </row>
    <row r="99" spans="1:9" x14ac:dyDescent="0.25">
      <c r="A99" s="19"/>
      <c r="B99" s="19"/>
      <c r="C99" s="19"/>
      <c r="D99" s="20" t="s">
        <v>31</v>
      </c>
      <c r="E99" s="117" t="s">
        <v>32</v>
      </c>
      <c r="F99" s="117"/>
      <c r="G99" s="117"/>
      <c r="H99" s="117"/>
      <c r="I99" s="117"/>
    </row>
    <row r="100" spans="1:9" x14ac:dyDescent="0.25">
      <c r="A100" s="19" t="s">
        <v>84</v>
      </c>
      <c r="B100" s="19"/>
      <c r="C100" s="19"/>
      <c r="D100" s="36" t="s">
        <v>26</v>
      </c>
      <c r="E100" s="118"/>
      <c r="F100" s="118"/>
      <c r="G100" s="118"/>
      <c r="H100" s="118"/>
      <c r="I100" s="118"/>
    </row>
    <row r="101" spans="1:9" ht="28.5" customHeight="1" x14ac:dyDescent="0.25">
      <c r="A101" s="19" t="s">
        <v>110</v>
      </c>
      <c r="B101" s="19"/>
      <c r="C101" s="21" t="s">
        <v>54</v>
      </c>
      <c r="D101" s="36" t="s">
        <v>92</v>
      </c>
      <c r="E101" s="294" t="s">
        <v>118</v>
      </c>
      <c r="F101" s="294"/>
      <c r="G101" s="294"/>
      <c r="H101" s="294"/>
      <c r="I101" s="294"/>
    </row>
    <row r="102" spans="1:9" ht="29.25" customHeight="1" x14ac:dyDescent="0.25">
      <c r="A102" s="64" t="s">
        <v>126</v>
      </c>
      <c r="B102" s="19"/>
      <c r="C102" s="21"/>
      <c r="D102" s="36" t="s">
        <v>26</v>
      </c>
      <c r="E102" s="178"/>
      <c r="F102" s="178"/>
      <c r="G102" s="178"/>
      <c r="H102" s="178"/>
      <c r="I102" s="178"/>
    </row>
    <row r="103" spans="1:9" ht="42.6" customHeight="1" x14ac:dyDescent="0.25">
      <c r="A103" s="64" t="s">
        <v>125</v>
      </c>
      <c r="B103" s="19"/>
      <c r="C103" s="21" t="s">
        <v>54</v>
      </c>
      <c r="D103" s="36" t="s">
        <v>55</v>
      </c>
      <c r="E103" s="91" t="s">
        <v>157</v>
      </c>
      <c r="F103" s="91"/>
      <c r="G103" s="91"/>
      <c r="H103" s="91"/>
      <c r="I103" s="91"/>
    </row>
    <row r="104" spans="1:9" ht="18.600000000000001" customHeight="1" x14ac:dyDescent="0.25">
      <c r="A104" s="19" t="s">
        <v>85</v>
      </c>
      <c r="B104" s="19"/>
      <c r="C104" s="21" t="s">
        <v>54</v>
      </c>
      <c r="D104" s="36" t="s">
        <v>92</v>
      </c>
      <c r="E104" s="179" t="s">
        <v>258</v>
      </c>
      <c r="F104" s="179"/>
      <c r="G104" s="179"/>
      <c r="H104" s="179"/>
      <c r="I104" s="179"/>
    </row>
    <row r="105" spans="1:9" ht="12.75" customHeight="1" x14ac:dyDescent="0.25">
      <c r="A105" s="19" t="s">
        <v>86</v>
      </c>
      <c r="B105" s="19"/>
      <c r="C105" s="21" t="s">
        <v>54</v>
      </c>
      <c r="D105" s="36" t="s">
        <v>55</v>
      </c>
      <c r="E105" s="180"/>
      <c r="F105" s="181"/>
      <c r="G105" s="181"/>
      <c r="H105" s="181"/>
      <c r="I105" s="182"/>
    </row>
    <row r="106" spans="1:9" x14ac:dyDescent="0.25">
      <c r="A106" s="19" t="s">
        <v>87</v>
      </c>
      <c r="B106" s="19"/>
      <c r="C106" s="21" t="s">
        <v>54</v>
      </c>
      <c r="D106" s="36" t="s">
        <v>55</v>
      </c>
      <c r="E106" s="162"/>
      <c r="F106" s="162"/>
      <c r="G106" s="162"/>
      <c r="H106" s="162"/>
      <c r="I106" s="162"/>
    </row>
    <row r="107" spans="1:9" x14ac:dyDescent="0.25">
      <c r="A107" s="19"/>
      <c r="B107" s="19"/>
      <c r="C107" s="19"/>
      <c r="D107" s="19"/>
      <c r="E107" s="162"/>
      <c r="F107" s="162"/>
      <c r="G107" s="162"/>
      <c r="H107" s="162"/>
      <c r="I107" s="162"/>
    </row>
    <row r="108" spans="1:9" x14ac:dyDescent="0.25">
      <c r="A108" s="19"/>
      <c r="B108" s="19"/>
      <c r="C108" s="19"/>
      <c r="D108" s="19"/>
      <c r="E108" s="162"/>
      <c r="F108" s="162"/>
      <c r="G108" s="162"/>
      <c r="H108" s="162"/>
      <c r="I108" s="162"/>
    </row>
    <row r="109" spans="1:9" x14ac:dyDescent="0.25">
      <c r="A109" s="25" t="s">
        <v>88</v>
      </c>
      <c r="B109" s="19"/>
      <c r="C109" s="19"/>
      <c r="D109" s="20"/>
      <c r="E109" s="26"/>
      <c r="F109" s="26"/>
      <c r="G109" s="26"/>
      <c r="H109" s="26"/>
      <c r="I109" s="26"/>
    </row>
    <row r="110" spans="1:9" x14ac:dyDescent="0.25">
      <c r="A110" s="183"/>
      <c r="B110" s="170"/>
      <c r="C110" s="170"/>
      <c r="D110" s="170"/>
      <c r="E110" s="170"/>
      <c r="F110" s="170"/>
      <c r="G110" s="170"/>
      <c r="H110" s="170"/>
      <c r="I110" s="171"/>
    </row>
    <row r="111" spans="1:9" x14ac:dyDescent="0.25">
      <c r="A111" s="172"/>
      <c r="B111" s="173"/>
      <c r="C111" s="173"/>
      <c r="D111" s="173"/>
      <c r="E111" s="173"/>
      <c r="F111" s="173"/>
      <c r="G111" s="173"/>
      <c r="H111" s="173"/>
      <c r="I111" s="174"/>
    </row>
    <row r="112" spans="1:9" x14ac:dyDescent="0.25">
      <c r="A112" s="172"/>
      <c r="B112" s="173"/>
      <c r="C112" s="173"/>
      <c r="D112" s="173"/>
      <c r="E112" s="173"/>
      <c r="F112" s="173"/>
      <c r="G112" s="173"/>
      <c r="H112" s="173"/>
      <c r="I112" s="174"/>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5"/>
      <c r="B116" s="176"/>
      <c r="C116" s="176"/>
      <c r="D116" s="176"/>
      <c r="E116" s="176"/>
      <c r="F116" s="176"/>
      <c r="G116" s="176"/>
      <c r="H116" s="176"/>
      <c r="I116" s="177"/>
    </row>
    <row r="117" spans="1:9" x14ac:dyDescent="0.25">
      <c r="A117" s="37"/>
      <c r="B117" s="37"/>
      <c r="C117" s="37"/>
      <c r="D117" s="37"/>
      <c r="E117" s="37"/>
      <c r="F117" s="37"/>
      <c r="G117" s="37"/>
      <c r="H117" s="37"/>
      <c r="I117" s="37"/>
    </row>
    <row r="118" spans="1:9" x14ac:dyDescent="0.25">
      <c r="A118" s="37"/>
      <c r="B118" s="37"/>
      <c r="C118" s="37"/>
      <c r="D118" s="37"/>
      <c r="E118" s="37"/>
      <c r="F118" s="37"/>
      <c r="G118" s="37"/>
      <c r="H118" s="37"/>
      <c r="I118" s="37"/>
    </row>
    <row r="119" spans="1:9" x14ac:dyDescent="0.25">
      <c r="A119" s="37"/>
      <c r="B119" s="37"/>
      <c r="C119" s="37"/>
      <c r="D119" s="37"/>
      <c r="E119" s="37"/>
      <c r="F119" s="37"/>
      <c r="G119" s="37"/>
      <c r="H119" s="37"/>
      <c r="I119" s="37"/>
    </row>
    <row r="120" spans="1:9" x14ac:dyDescent="0.25">
      <c r="A120" s="38"/>
      <c r="B120" s="38"/>
      <c r="C120" s="38"/>
      <c r="D120" s="38"/>
      <c r="E120" s="38"/>
      <c r="F120" s="38"/>
      <c r="G120" s="38"/>
      <c r="H120" s="38"/>
      <c r="I120" s="38"/>
    </row>
  </sheetData>
  <mergeCells count="62">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4:I47"/>
    <mergeCell ref="E63:I65"/>
    <mergeCell ref="G66:I66"/>
    <mergeCell ref="F67:I67"/>
    <mergeCell ref="F68:I68"/>
    <mergeCell ref="A54:I56"/>
    <mergeCell ref="A58:I58"/>
    <mergeCell ref="E59:I59"/>
    <mergeCell ref="E60:I62"/>
    <mergeCell ref="E79:I79"/>
    <mergeCell ref="E80:I80"/>
    <mergeCell ref="E81:I81"/>
    <mergeCell ref="E82:I82"/>
    <mergeCell ref="E70:I70"/>
    <mergeCell ref="A72:I75"/>
    <mergeCell ref="A77:I77"/>
    <mergeCell ref="E78:I78"/>
    <mergeCell ref="E89:I89"/>
    <mergeCell ref="E90:I90"/>
    <mergeCell ref="E91:I92"/>
    <mergeCell ref="A94:I96"/>
    <mergeCell ref="E83:I83"/>
    <mergeCell ref="E84:I86"/>
    <mergeCell ref="E87:I87"/>
    <mergeCell ref="E88:I88"/>
    <mergeCell ref="E105:I105"/>
    <mergeCell ref="E106:I108"/>
    <mergeCell ref="A110:I116"/>
    <mergeCell ref="A98:I98"/>
    <mergeCell ref="E99:I99"/>
    <mergeCell ref="E100:I100"/>
    <mergeCell ref="E104:I104"/>
    <mergeCell ref="E101:I101"/>
    <mergeCell ref="E103:I103"/>
    <mergeCell ref="E102:I102"/>
  </mergeCells>
  <phoneticPr fontId="24" type="noConversion"/>
  <pageMargins left="0.75" right="0.75" top="1" bottom="1" header="0" footer="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119"/>
  <sheetViews>
    <sheetView topLeftCell="A85" workbookViewId="0">
      <selection activeCell="U118" sqref="U118"/>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6.664062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12</v>
      </c>
      <c r="B4" s="77"/>
      <c r="C4" s="77"/>
      <c r="D4" s="77"/>
      <c r="E4" s="77"/>
      <c r="F4" s="77"/>
      <c r="G4" s="77"/>
      <c r="H4" s="77"/>
      <c r="I4" s="78"/>
    </row>
    <row r="6" spans="1:9" x14ac:dyDescent="0.25">
      <c r="A6" s="1" t="s">
        <v>21</v>
      </c>
      <c r="E6" s="79" t="s">
        <v>108</v>
      </c>
      <c r="F6" s="80"/>
      <c r="G6" s="80"/>
      <c r="H6" s="80"/>
      <c r="I6" s="81"/>
    </row>
    <row r="7" spans="1:9" x14ac:dyDescent="0.25">
      <c r="A7" s="1" t="s">
        <v>22</v>
      </c>
      <c r="E7" s="271"/>
      <c r="F7" s="206"/>
      <c r="G7" s="206"/>
      <c r="H7" s="206"/>
      <c r="I7" s="207"/>
    </row>
    <row r="9" spans="1:9" x14ac:dyDescent="0.25">
      <c r="A9" s="2" t="s">
        <v>23</v>
      </c>
      <c r="B9" s="2"/>
      <c r="C9" s="2"/>
      <c r="D9" s="2"/>
      <c r="E9" s="2"/>
      <c r="F9" s="2"/>
      <c r="G9" s="2"/>
      <c r="H9" s="2"/>
      <c r="I9" s="2"/>
    </row>
    <row r="10" spans="1:9" x14ac:dyDescent="0.25">
      <c r="A10" t="s">
        <v>24</v>
      </c>
      <c r="F10" s="39">
        <v>2017</v>
      </c>
    </row>
    <row r="11" spans="1:9" x14ac:dyDescent="0.25">
      <c r="A11" t="s">
        <v>25</v>
      </c>
      <c r="F11" s="3" t="s">
        <v>26</v>
      </c>
    </row>
    <row r="12" spans="1:9" x14ac:dyDescent="0.25">
      <c r="A12" t="s">
        <v>27</v>
      </c>
      <c r="F12" s="4">
        <v>215</v>
      </c>
    </row>
    <row r="13" spans="1:9" x14ac:dyDescent="0.25">
      <c r="A13" t="s">
        <v>28</v>
      </c>
      <c r="F13" s="4">
        <v>215</v>
      </c>
    </row>
    <row r="14" spans="1:9" x14ac:dyDescent="0.25">
      <c r="A14" t="s">
        <v>29</v>
      </c>
      <c r="F14" s="4">
        <v>716</v>
      </c>
      <c r="G14" s="5"/>
    </row>
    <row r="15" spans="1:9" x14ac:dyDescent="0.25">
      <c r="F15" s="5"/>
    </row>
    <row r="16" spans="1:9" x14ac:dyDescent="0.25">
      <c r="A16" s="82" t="s">
        <v>30</v>
      </c>
      <c r="B16" s="82"/>
      <c r="C16" s="82"/>
      <c r="D16" s="82"/>
      <c r="E16" s="82"/>
      <c r="F16" s="82"/>
      <c r="G16" s="82"/>
      <c r="H16" s="82"/>
      <c r="I16" s="82"/>
    </row>
    <row r="17" spans="1:17" x14ac:dyDescent="0.25">
      <c r="D17" s="6" t="s">
        <v>31</v>
      </c>
      <c r="E17" s="72" t="s">
        <v>32</v>
      </c>
      <c r="F17" s="72"/>
      <c r="G17" s="72"/>
      <c r="H17" s="72"/>
      <c r="I17" s="72"/>
    </row>
    <row r="18" spans="1:17" x14ac:dyDescent="0.25">
      <c r="A18" t="s">
        <v>33</v>
      </c>
      <c r="D18" s="7">
        <v>1</v>
      </c>
      <c r="E18" s="423" t="s">
        <v>154</v>
      </c>
      <c r="F18" s="423"/>
      <c r="G18" s="423"/>
      <c r="H18" s="423"/>
      <c r="I18" s="423"/>
    </row>
    <row r="19" spans="1:17" x14ac:dyDescent="0.25">
      <c r="E19" s="423"/>
      <c r="F19" s="423"/>
      <c r="G19" s="423"/>
      <c r="H19" s="423"/>
      <c r="I19" s="423"/>
    </row>
    <row r="20" spans="1:17" x14ac:dyDescent="0.25">
      <c r="D20" s="6" t="s">
        <v>31</v>
      </c>
      <c r="E20" s="423"/>
      <c r="F20" s="423"/>
      <c r="G20" s="423"/>
      <c r="H20" s="423"/>
      <c r="I20" s="423"/>
    </row>
    <row r="21" spans="1:17" ht="14.25" customHeight="1" x14ac:dyDescent="0.25">
      <c r="A21" s="8" t="s">
        <v>34</v>
      </c>
      <c r="B21" s="8"/>
      <c r="C21" s="8"/>
      <c r="D21" s="9" t="s">
        <v>26</v>
      </c>
      <c r="E21" s="355"/>
      <c r="F21" s="356"/>
      <c r="G21" s="356"/>
      <c r="H21" s="356"/>
      <c r="I21" s="357"/>
    </row>
    <row r="22" spans="1:17" x14ac:dyDescent="0.25">
      <c r="A22" t="s">
        <v>35</v>
      </c>
      <c r="C22" s="10"/>
      <c r="D22" s="11">
        <v>3</v>
      </c>
      <c r="E22" s="378">
        <f>0.14+0.32+0.159</f>
        <v>0.61899999999999999</v>
      </c>
      <c r="F22" s="378"/>
      <c r="G22" s="378"/>
      <c r="H22" s="378"/>
      <c r="I22" s="378"/>
    </row>
    <row r="23" spans="1:17" x14ac:dyDescent="0.25">
      <c r="A23" t="s">
        <v>36</v>
      </c>
      <c r="C23" s="10"/>
      <c r="D23" s="7" t="s">
        <v>26</v>
      </c>
      <c r="E23" s="91"/>
      <c r="F23" s="91"/>
      <c r="G23" s="91"/>
      <c r="H23" s="91"/>
      <c r="I23" s="91"/>
    </row>
    <row r="24" spans="1:17" x14ac:dyDescent="0.25">
      <c r="A24" t="s">
        <v>37</v>
      </c>
      <c r="C24" s="12"/>
      <c r="D24" s="7" t="s">
        <v>26</v>
      </c>
      <c r="E24" s="91"/>
      <c r="F24" s="91"/>
      <c r="G24" s="91"/>
      <c r="H24" s="91"/>
      <c r="I24" s="91"/>
      <c r="L24" s="424"/>
      <c r="M24" s="425"/>
      <c r="N24" s="425"/>
      <c r="O24" s="425"/>
      <c r="P24" s="425"/>
      <c r="Q24" s="425"/>
    </row>
    <row r="25" spans="1:17" x14ac:dyDescent="0.25">
      <c r="A25" s="13" t="s">
        <v>38</v>
      </c>
      <c r="D25" s="6"/>
      <c r="E25" s="14"/>
      <c r="F25" s="14"/>
      <c r="G25" s="14"/>
      <c r="H25" s="14"/>
      <c r="I25" s="14"/>
      <c r="L25" s="425"/>
      <c r="M25" s="425"/>
      <c r="N25" s="425"/>
      <c r="O25" s="425"/>
      <c r="P25" s="425"/>
      <c r="Q25" s="425"/>
    </row>
    <row r="26" spans="1:17" x14ac:dyDescent="0.25">
      <c r="A26" s="239" t="s">
        <v>218</v>
      </c>
      <c r="B26" s="240"/>
      <c r="C26" s="240"/>
      <c r="D26" s="240"/>
      <c r="E26" s="240"/>
      <c r="F26" s="240"/>
      <c r="G26" s="240"/>
      <c r="H26" s="240"/>
      <c r="I26" s="241"/>
      <c r="L26" s="425"/>
      <c r="M26" s="425"/>
      <c r="N26" s="425"/>
      <c r="O26" s="425"/>
      <c r="P26" s="425"/>
      <c r="Q26" s="425"/>
    </row>
    <row r="27" spans="1:17" x14ac:dyDescent="0.25">
      <c r="A27" s="242"/>
      <c r="B27" s="243"/>
      <c r="C27" s="243"/>
      <c r="D27" s="243"/>
      <c r="E27" s="243"/>
      <c r="F27" s="243"/>
      <c r="G27" s="243"/>
      <c r="H27" s="243"/>
      <c r="I27" s="244"/>
      <c r="L27" s="425"/>
      <c r="M27" s="425"/>
      <c r="N27" s="425"/>
      <c r="O27" s="425"/>
      <c r="P27" s="425"/>
      <c r="Q27" s="425"/>
    </row>
    <row r="28" spans="1:17" x14ac:dyDescent="0.25">
      <c r="A28" s="242"/>
      <c r="B28" s="243"/>
      <c r="C28" s="243"/>
      <c r="D28" s="243"/>
      <c r="E28" s="243"/>
      <c r="F28" s="243"/>
      <c r="G28" s="243"/>
      <c r="H28" s="243"/>
      <c r="I28" s="244"/>
      <c r="L28" s="425"/>
      <c r="M28" s="425"/>
      <c r="N28" s="425"/>
      <c r="O28" s="425"/>
      <c r="P28" s="425"/>
      <c r="Q28" s="425"/>
    </row>
    <row r="29" spans="1:17" ht="33" customHeight="1" x14ac:dyDescent="0.25">
      <c r="A29" s="245"/>
      <c r="B29" s="246"/>
      <c r="C29" s="246"/>
      <c r="D29" s="246"/>
      <c r="E29" s="246"/>
      <c r="F29" s="246"/>
      <c r="G29" s="246"/>
      <c r="H29" s="246"/>
      <c r="I29" s="247"/>
    </row>
    <row r="30" spans="1:17" x14ac:dyDescent="0.25">
      <c r="A30" s="18"/>
      <c r="B30" s="18"/>
      <c r="C30" s="18"/>
      <c r="D30" s="18"/>
      <c r="E30" s="18"/>
      <c r="F30" s="18"/>
      <c r="G30" s="18"/>
      <c r="H30" s="18"/>
      <c r="I30" s="18"/>
    </row>
    <row r="31" spans="1:17" x14ac:dyDescent="0.25">
      <c r="A31" s="82" t="s">
        <v>39</v>
      </c>
      <c r="B31" s="82"/>
      <c r="C31" s="82"/>
      <c r="D31" s="82"/>
      <c r="E31" s="82"/>
      <c r="F31" s="82"/>
      <c r="G31" s="82"/>
      <c r="H31" s="82"/>
      <c r="I31" s="82"/>
    </row>
    <row r="32" spans="1:17" x14ac:dyDescent="0.25">
      <c r="D32" s="6" t="s">
        <v>31</v>
      </c>
      <c r="E32" s="72" t="s">
        <v>32</v>
      </c>
      <c r="F32" s="72"/>
      <c r="G32" s="72"/>
      <c r="H32" s="72"/>
      <c r="I32" s="72"/>
    </row>
    <row r="33" spans="1:9" ht="16.8" customHeight="1" x14ac:dyDescent="0.25">
      <c r="A33" s="8" t="s">
        <v>40</v>
      </c>
      <c r="B33" s="8"/>
      <c r="C33" s="8"/>
      <c r="D33" s="9">
        <v>1</v>
      </c>
      <c r="E33" s="101" t="s">
        <v>147</v>
      </c>
      <c r="F33" s="102"/>
      <c r="G33" s="102"/>
      <c r="H33" s="102"/>
      <c r="I33" s="103"/>
    </row>
    <row r="34" spans="1:9" x14ac:dyDescent="0.25">
      <c r="A34" t="s">
        <v>41</v>
      </c>
      <c r="D34" s="11" t="s">
        <v>26</v>
      </c>
      <c r="E34" s="104"/>
      <c r="F34" s="105"/>
      <c r="G34" s="105"/>
      <c r="H34" s="105"/>
      <c r="I34" s="106"/>
    </row>
    <row r="35" spans="1:9" ht="37.200000000000003"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x14ac:dyDescent="0.25">
      <c r="A39" t="s">
        <v>46</v>
      </c>
      <c r="D39" s="11" t="s">
        <v>26</v>
      </c>
      <c r="E39" s="104"/>
      <c r="F39" s="105"/>
      <c r="G39" s="105"/>
      <c r="H39" s="105"/>
      <c r="I39" s="106"/>
    </row>
    <row r="40" spans="1:9" x14ac:dyDescent="0.25">
      <c r="A40" t="s">
        <v>47</v>
      </c>
      <c r="D40" s="11" t="s">
        <v>26</v>
      </c>
      <c r="E40" s="107"/>
      <c r="F40" s="107"/>
      <c r="G40" s="107"/>
      <c r="H40" s="107"/>
      <c r="I40" s="107"/>
    </row>
    <row r="41" spans="1:9" x14ac:dyDescent="0.25">
      <c r="A41" t="s">
        <v>48</v>
      </c>
      <c r="D41" s="11">
        <v>1</v>
      </c>
      <c r="E41" s="377" t="s">
        <v>13</v>
      </c>
      <c r="F41" s="377"/>
      <c r="G41" s="377"/>
      <c r="H41" s="377"/>
      <c r="I41" s="377"/>
    </row>
    <row r="42" spans="1:9" x14ac:dyDescent="0.25">
      <c r="A42" t="s">
        <v>50</v>
      </c>
      <c r="D42" s="11">
        <v>1</v>
      </c>
      <c r="E42" s="377" t="s">
        <v>14</v>
      </c>
      <c r="F42" s="377"/>
      <c r="G42" s="377"/>
      <c r="H42" s="377"/>
      <c r="I42" s="377"/>
    </row>
    <row r="43" spans="1:9" x14ac:dyDescent="0.25">
      <c r="A43" s="13" t="s">
        <v>51</v>
      </c>
      <c r="D43" s="6"/>
      <c r="E43" s="14"/>
      <c r="F43" s="14"/>
      <c r="G43" s="14"/>
      <c r="H43" s="14"/>
      <c r="I43" s="14"/>
    </row>
    <row r="44" spans="1:9" x14ac:dyDescent="0.25">
      <c r="A44" s="15"/>
      <c r="B44" s="16"/>
      <c r="C44" s="16"/>
      <c r="D44" s="16"/>
      <c r="E44" s="16"/>
      <c r="F44" s="16"/>
      <c r="G44" s="16"/>
      <c r="H44" s="16"/>
      <c r="I44" s="17"/>
    </row>
    <row r="45" spans="1:9" x14ac:dyDescent="0.25">
      <c r="A45" s="324"/>
      <c r="B45" s="123"/>
      <c r="C45" s="123"/>
      <c r="D45" s="123"/>
      <c r="E45" s="123"/>
      <c r="F45" s="123"/>
      <c r="G45" s="123"/>
      <c r="H45" s="123"/>
      <c r="I45" s="124"/>
    </row>
    <row r="46" spans="1:9" x14ac:dyDescent="0.25">
      <c r="A46" s="311"/>
      <c r="B46" s="312"/>
      <c r="C46" s="312"/>
      <c r="D46" s="312"/>
      <c r="E46" s="312"/>
      <c r="F46" s="312"/>
      <c r="G46" s="312"/>
      <c r="H46" s="312"/>
      <c r="I46" s="313"/>
    </row>
    <row r="47" spans="1:9" x14ac:dyDescent="0.25">
      <c r="A47" s="125"/>
      <c r="B47" s="126"/>
      <c r="C47" s="126"/>
      <c r="D47" s="126"/>
      <c r="E47" s="126"/>
      <c r="F47" s="126"/>
      <c r="G47" s="126"/>
      <c r="H47" s="126"/>
      <c r="I47" s="127"/>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ht="18" customHeight="1" x14ac:dyDescent="0.25">
      <c r="A52" s="23" t="s">
        <v>56</v>
      </c>
      <c r="B52" s="23"/>
      <c r="C52" s="23"/>
      <c r="D52" s="24">
        <v>3</v>
      </c>
      <c r="E52" s="249" t="s">
        <v>197</v>
      </c>
      <c r="F52" s="375"/>
      <c r="G52" s="375"/>
      <c r="H52" s="375"/>
      <c r="I52" s="376"/>
    </row>
    <row r="53" spans="1:9" x14ac:dyDescent="0.25">
      <c r="A53" s="25" t="s">
        <v>57</v>
      </c>
      <c r="B53" s="19"/>
      <c r="C53" s="19"/>
      <c r="D53" s="20"/>
      <c r="E53" s="26"/>
      <c r="F53" s="26"/>
      <c r="G53" s="26"/>
      <c r="H53" s="26"/>
      <c r="I53" s="26"/>
    </row>
    <row r="54" spans="1:9" x14ac:dyDescent="0.25">
      <c r="A54" s="379"/>
      <c r="B54" s="252"/>
      <c r="C54" s="252"/>
      <c r="D54" s="252"/>
      <c r="E54" s="252"/>
      <c r="F54" s="252"/>
      <c r="G54" s="252"/>
      <c r="H54" s="252"/>
      <c r="I54" s="253"/>
    </row>
    <row r="55" spans="1:9" x14ac:dyDescent="0.25">
      <c r="A55" s="254"/>
      <c r="B55" s="255"/>
      <c r="C55" s="255"/>
      <c r="D55" s="255"/>
      <c r="E55" s="255"/>
      <c r="F55" s="255"/>
      <c r="G55" s="255"/>
      <c r="H55" s="255"/>
      <c r="I55" s="256"/>
    </row>
    <row r="56" spans="1:9" ht="39.75" customHeight="1" x14ac:dyDescent="0.25">
      <c r="A56" s="257"/>
      <c r="B56" s="258"/>
      <c r="C56" s="258"/>
      <c r="D56" s="258"/>
      <c r="E56" s="258"/>
      <c r="F56" s="258"/>
      <c r="G56" s="258"/>
      <c r="H56" s="258"/>
      <c r="I56" s="259"/>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4</v>
      </c>
      <c r="E60" s="414" t="s">
        <v>105</v>
      </c>
      <c r="F60" s="415"/>
      <c r="G60" s="415"/>
      <c r="H60" s="415"/>
      <c r="I60" s="416"/>
    </row>
    <row r="61" spans="1:9" x14ac:dyDescent="0.25">
      <c r="A61" s="19"/>
      <c r="B61" s="19"/>
      <c r="C61" s="19"/>
      <c r="D61" s="28"/>
      <c r="E61" s="417"/>
      <c r="F61" s="418"/>
      <c r="G61" s="418"/>
      <c r="H61" s="418"/>
      <c r="I61" s="419"/>
    </row>
    <row r="62" spans="1:9" ht="18.75" customHeight="1" x14ac:dyDescent="0.25">
      <c r="A62" s="19"/>
      <c r="B62" s="19"/>
      <c r="C62" s="19"/>
      <c r="D62" s="28"/>
      <c r="E62" s="420"/>
      <c r="F62" s="421"/>
      <c r="G62" s="421"/>
      <c r="H62" s="421"/>
      <c r="I62" s="422"/>
    </row>
    <row r="63" spans="1:9" x14ac:dyDescent="0.25">
      <c r="A63" s="19" t="s">
        <v>60</v>
      </c>
      <c r="B63" s="19"/>
      <c r="C63" s="19"/>
      <c r="D63" s="22" t="s">
        <v>26</v>
      </c>
      <c r="E63" s="411"/>
      <c r="F63" s="363"/>
      <c r="G63" s="363"/>
      <c r="H63" s="363"/>
      <c r="I63" s="364"/>
    </row>
    <row r="64" spans="1:9" x14ac:dyDescent="0.25">
      <c r="A64" s="19"/>
      <c r="B64" s="19"/>
      <c r="C64" s="19"/>
      <c r="D64" s="19"/>
      <c r="E64" s="365"/>
      <c r="F64" s="366"/>
      <c r="G64" s="366"/>
      <c r="H64" s="366"/>
      <c r="I64" s="367"/>
    </row>
    <row r="65" spans="1:9" ht="8.25" customHeight="1" x14ac:dyDescent="0.25">
      <c r="A65" s="19"/>
      <c r="B65" s="19"/>
      <c r="C65" s="19"/>
      <c r="D65" s="19"/>
      <c r="E65" s="368"/>
      <c r="F65" s="369"/>
      <c r="G65" s="369"/>
      <c r="H65" s="369"/>
      <c r="I65" s="370"/>
    </row>
    <row r="66" spans="1:9" x14ac:dyDescent="0.25">
      <c r="A66" s="19" t="s">
        <v>61</v>
      </c>
      <c r="B66" s="19"/>
      <c r="C66" s="21" t="s">
        <v>54</v>
      </c>
      <c r="D66" s="22" t="s">
        <v>92</v>
      </c>
      <c r="E66" s="29" t="s">
        <v>62</v>
      </c>
      <c r="F66" s="19"/>
      <c r="G66" s="144"/>
      <c r="H66" s="144"/>
      <c r="I66" s="144"/>
    </row>
    <row r="67" spans="1:9" x14ac:dyDescent="0.25">
      <c r="A67" s="19"/>
      <c r="B67" s="19"/>
      <c r="C67" s="21" t="s">
        <v>54</v>
      </c>
      <c r="D67" s="22" t="s">
        <v>55</v>
      </c>
      <c r="E67" s="30" t="s">
        <v>63</v>
      </c>
      <c r="F67" s="145"/>
      <c r="G67" s="145"/>
      <c r="H67" s="145"/>
      <c r="I67" s="146"/>
    </row>
    <row r="68" spans="1:9" x14ac:dyDescent="0.25">
      <c r="A68" s="19" t="s">
        <v>64</v>
      </c>
      <c r="B68" s="19"/>
      <c r="C68" s="19"/>
      <c r="D68" s="40" t="s">
        <v>92</v>
      </c>
      <c r="E68" s="41" t="s">
        <v>93</v>
      </c>
      <c r="F68" s="87" t="s">
        <v>136</v>
      </c>
      <c r="G68" s="412"/>
      <c r="H68" s="412"/>
      <c r="I68" s="413"/>
    </row>
    <row r="69" spans="1:9" ht="26.4" x14ac:dyDescent="0.25">
      <c r="A69" s="19"/>
      <c r="B69" s="19"/>
      <c r="C69" s="19"/>
      <c r="D69" s="40" t="s">
        <v>55</v>
      </c>
      <c r="E69" s="41" t="s">
        <v>66</v>
      </c>
      <c r="F69" s="355"/>
      <c r="G69" s="356"/>
      <c r="H69" s="356"/>
      <c r="I69" s="357"/>
    </row>
    <row r="70" spans="1:9" ht="51.6" customHeight="1" x14ac:dyDescent="0.25">
      <c r="A70" s="23" t="s">
        <v>56</v>
      </c>
      <c r="B70" s="23"/>
      <c r="C70" s="23"/>
      <c r="D70" s="24">
        <v>1</v>
      </c>
      <c r="E70" s="119" t="s">
        <v>219</v>
      </c>
      <c r="F70" s="409"/>
      <c r="G70" s="409"/>
      <c r="H70" s="409"/>
      <c r="I70" s="410"/>
    </row>
    <row r="71" spans="1:9" x14ac:dyDescent="0.25">
      <c r="A71" s="25" t="s">
        <v>67</v>
      </c>
      <c r="B71" s="19"/>
      <c r="C71" s="19"/>
      <c r="D71" s="20"/>
      <c r="E71" s="26"/>
      <c r="F71" s="26"/>
      <c r="G71" s="26"/>
      <c r="H71" s="26"/>
      <c r="I71" s="26"/>
    </row>
    <row r="72" spans="1:9" ht="13.2" customHeight="1" x14ac:dyDescent="0.25">
      <c r="A72" s="122" t="s">
        <v>199</v>
      </c>
      <c r="B72" s="192"/>
      <c r="C72" s="192"/>
      <c r="D72" s="192"/>
      <c r="E72" s="192"/>
      <c r="F72" s="192"/>
      <c r="G72" s="192"/>
      <c r="H72" s="192"/>
      <c r="I72" s="193"/>
    </row>
    <row r="73" spans="1:9" x14ac:dyDescent="0.25">
      <c r="A73" s="272"/>
      <c r="B73" s="273"/>
      <c r="C73" s="273"/>
      <c r="D73" s="273"/>
      <c r="E73" s="273"/>
      <c r="F73" s="273"/>
      <c r="G73" s="273"/>
      <c r="H73" s="273"/>
      <c r="I73" s="274"/>
    </row>
    <row r="74" spans="1:9" x14ac:dyDescent="0.25">
      <c r="A74" s="272"/>
      <c r="B74" s="273"/>
      <c r="C74" s="273"/>
      <c r="D74" s="273"/>
      <c r="E74" s="273"/>
      <c r="F74" s="273"/>
      <c r="G74" s="273"/>
      <c r="H74" s="273"/>
      <c r="I74" s="274"/>
    </row>
    <row r="75" spans="1:9" x14ac:dyDescent="0.25">
      <c r="A75" s="194"/>
      <c r="B75" s="195"/>
      <c r="C75" s="195"/>
      <c r="D75" s="195"/>
      <c r="E75" s="195"/>
      <c r="F75" s="195"/>
      <c r="G75" s="195"/>
      <c r="H75" s="195"/>
      <c r="I75" s="196"/>
    </row>
    <row r="76" spans="1:9" ht="18" customHeight="1" x14ac:dyDescent="0.25">
      <c r="A76" s="159" t="s">
        <v>148</v>
      </c>
      <c r="B76" s="160"/>
      <c r="C76" s="160"/>
      <c r="D76" s="160"/>
      <c r="E76" s="160"/>
      <c r="F76" s="160"/>
      <c r="G76" s="160"/>
      <c r="H76" s="160"/>
      <c r="I76" s="161"/>
    </row>
    <row r="77" spans="1:9" x14ac:dyDescent="0.25">
      <c r="A77" s="27"/>
      <c r="B77" s="27"/>
      <c r="C77" s="27"/>
      <c r="D77" s="27"/>
      <c r="E77" s="27"/>
      <c r="F77" s="27"/>
      <c r="G77" s="27"/>
      <c r="H77" s="27"/>
      <c r="I77" s="27"/>
    </row>
    <row r="78" spans="1:9" x14ac:dyDescent="0.25">
      <c r="A78" s="82" t="s">
        <v>68</v>
      </c>
      <c r="B78" s="82"/>
      <c r="C78" s="82"/>
      <c r="D78" s="82"/>
      <c r="E78" s="82"/>
      <c r="F78" s="82"/>
      <c r="G78" s="82"/>
      <c r="H78" s="82"/>
      <c r="I78" s="82"/>
    </row>
    <row r="79" spans="1:9" x14ac:dyDescent="0.25">
      <c r="A79" s="19"/>
      <c r="B79" s="19"/>
      <c r="C79" s="19"/>
      <c r="D79" s="20" t="s">
        <v>31</v>
      </c>
      <c r="E79" s="117" t="s">
        <v>32</v>
      </c>
      <c r="F79" s="117"/>
      <c r="G79" s="117"/>
      <c r="H79" s="117"/>
      <c r="I79" s="117"/>
    </row>
    <row r="80" spans="1:9" x14ac:dyDescent="0.25">
      <c r="A80" s="19" t="s">
        <v>69</v>
      </c>
      <c r="B80" s="19"/>
      <c r="C80" s="35" t="s">
        <v>70</v>
      </c>
      <c r="D80" s="22" t="s">
        <v>26</v>
      </c>
      <c r="E80" s="408"/>
      <c r="F80" s="408"/>
      <c r="G80" s="408"/>
      <c r="H80" s="408"/>
      <c r="I80" s="408"/>
    </row>
    <row r="81" spans="1:9" x14ac:dyDescent="0.25">
      <c r="A81" s="19"/>
      <c r="B81" s="19"/>
      <c r="C81" s="35" t="s">
        <v>71</v>
      </c>
      <c r="D81" s="22" t="s">
        <v>26</v>
      </c>
      <c r="E81" s="118"/>
      <c r="F81" s="118"/>
      <c r="G81" s="118"/>
      <c r="H81" s="118"/>
      <c r="I81" s="118"/>
    </row>
    <row r="82" spans="1:9" x14ac:dyDescent="0.25">
      <c r="A82" s="19"/>
      <c r="B82" s="19"/>
      <c r="C82" s="35" t="s">
        <v>72</v>
      </c>
      <c r="D82" s="22" t="s">
        <v>26</v>
      </c>
      <c r="E82" s="118"/>
      <c r="F82" s="118"/>
      <c r="G82" s="118"/>
      <c r="H82" s="118"/>
      <c r="I82" s="118"/>
    </row>
    <row r="83" spans="1:9" x14ac:dyDescent="0.25">
      <c r="A83" s="19" t="s">
        <v>73</v>
      </c>
      <c r="B83" s="19"/>
      <c r="C83" s="19"/>
      <c r="D83" s="22" t="s">
        <v>26</v>
      </c>
      <c r="E83" s="118"/>
      <c r="F83" s="118"/>
      <c r="G83" s="118"/>
      <c r="H83" s="118"/>
      <c r="I83" s="118"/>
    </row>
    <row r="84" spans="1:9" x14ac:dyDescent="0.25">
      <c r="A84" s="19" t="s">
        <v>74</v>
      </c>
      <c r="B84" s="19"/>
      <c r="C84" s="19"/>
      <c r="D84" s="22" t="s">
        <v>26</v>
      </c>
      <c r="E84" s="118"/>
      <c r="F84" s="118"/>
      <c r="G84" s="118"/>
      <c r="H84" s="118"/>
      <c r="I84" s="118"/>
    </row>
    <row r="85" spans="1:9" x14ac:dyDescent="0.25">
      <c r="A85" s="19" t="s">
        <v>75</v>
      </c>
      <c r="B85" s="19"/>
      <c r="C85" s="19"/>
      <c r="D85" s="36" t="s">
        <v>26</v>
      </c>
      <c r="E85" s="162"/>
      <c r="F85" s="162"/>
      <c r="G85" s="162"/>
      <c r="H85" s="162"/>
      <c r="I85" s="162"/>
    </row>
    <row r="86" spans="1:9" x14ac:dyDescent="0.25">
      <c r="A86" s="19"/>
      <c r="B86" s="19"/>
      <c r="C86" s="19"/>
      <c r="D86" s="19"/>
      <c r="E86" s="162"/>
      <c r="F86" s="162"/>
      <c r="G86" s="162"/>
      <c r="H86" s="162"/>
      <c r="I86" s="162"/>
    </row>
    <row r="87" spans="1:9" x14ac:dyDescent="0.25">
      <c r="A87" s="19"/>
      <c r="B87" s="19"/>
      <c r="C87" s="19"/>
      <c r="D87" s="20" t="s">
        <v>31</v>
      </c>
      <c r="E87" s="162"/>
      <c r="F87" s="162"/>
      <c r="G87" s="162"/>
      <c r="H87" s="162"/>
      <c r="I87" s="162"/>
    </row>
    <row r="88" spans="1:9" x14ac:dyDescent="0.25">
      <c r="A88" s="19" t="s">
        <v>76</v>
      </c>
      <c r="B88" s="19"/>
      <c r="C88" s="35" t="s">
        <v>77</v>
      </c>
      <c r="D88" s="22" t="s">
        <v>26</v>
      </c>
      <c r="E88" s="107"/>
      <c r="F88" s="107"/>
      <c r="G88" s="107"/>
      <c r="H88" s="107"/>
      <c r="I88" s="107"/>
    </row>
    <row r="89" spans="1:9" x14ac:dyDescent="0.25">
      <c r="A89" s="19"/>
      <c r="B89" s="19"/>
      <c r="C89" s="35" t="s">
        <v>78</v>
      </c>
      <c r="D89" s="22" t="s">
        <v>26</v>
      </c>
      <c r="E89" s="118"/>
      <c r="F89" s="118"/>
      <c r="G89" s="118"/>
      <c r="H89" s="118"/>
      <c r="I89" s="118"/>
    </row>
    <row r="90" spans="1:9" x14ac:dyDescent="0.25">
      <c r="A90" s="19"/>
      <c r="B90" s="19"/>
      <c r="C90" s="35" t="s">
        <v>79</v>
      </c>
      <c r="D90" s="22" t="s">
        <v>26</v>
      </c>
      <c r="E90" s="118"/>
      <c r="F90" s="118"/>
      <c r="G90" s="118"/>
      <c r="H90" s="118"/>
      <c r="I90" s="118"/>
    </row>
    <row r="91" spans="1:9" x14ac:dyDescent="0.25">
      <c r="A91" s="19"/>
      <c r="B91" s="19"/>
      <c r="C91" s="35" t="s">
        <v>80</v>
      </c>
      <c r="D91" s="22" t="s">
        <v>26</v>
      </c>
      <c r="E91" s="118"/>
      <c r="F91" s="118"/>
      <c r="G91" s="118"/>
      <c r="H91" s="118"/>
      <c r="I91" s="118"/>
    </row>
    <row r="92" spans="1:9" x14ac:dyDescent="0.25">
      <c r="A92" s="19" t="s">
        <v>81</v>
      </c>
      <c r="B92" s="19"/>
      <c r="C92" s="21" t="s">
        <v>54</v>
      </c>
      <c r="D92" s="36" t="s">
        <v>55</v>
      </c>
      <c r="E92" s="163"/>
      <c r="F92" s="163"/>
      <c r="G92" s="163"/>
      <c r="H92" s="163"/>
      <c r="I92" s="163"/>
    </row>
    <row r="93" spans="1:9" x14ac:dyDescent="0.25">
      <c r="A93" s="19"/>
      <c r="B93" s="19"/>
      <c r="C93" s="19"/>
      <c r="D93" s="19"/>
      <c r="E93" s="163"/>
      <c r="F93" s="163"/>
      <c r="G93" s="163"/>
      <c r="H93" s="163"/>
      <c r="I93" s="163"/>
    </row>
    <row r="94" spans="1:9" x14ac:dyDescent="0.25">
      <c r="A94" s="25" t="s">
        <v>82</v>
      </c>
      <c r="B94" s="19"/>
      <c r="C94" s="19"/>
      <c r="D94" s="20"/>
      <c r="E94" s="26"/>
      <c r="F94" s="26"/>
      <c r="G94" s="26"/>
      <c r="H94" s="26"/>
      <c r="I94" s="26"/>
    </row>
    <row r="95" spans="1:9" x14ac:dyDescent="0.25">
      <c r="A95" s="230"/>
      <c r="B95" s="231"/>
      <c r="C95" s="231"/>
      <c r="D95" s="231"/>
      <c r="E95" s="231"/>
      <c r="F95" s="231"/>
      <c r="G95" s="231"/>
      <c r="H95" s="231"/>
      <c r="I95" s="232"/>
    </row>
    <row r="96" spans="1:9" x14ac:dyDescent="0.25">
      <c r="A96" s="233"/>
      <c r="B96" s="234"/>
      <c r="C96" s="234"/>
      <c r="D96" s="234"/>
      <c r="E96" s="234"/>
      <c r="F96" s="234"/>
      <c r="G96" s="234"/>
      <c r="H96" s="234"/>
      <c r="I96" s="235"/>
    </row>
    <row r="97" spans="1:19" x14ac:dyDescent="0.25">
      <c r="A97" s="233"/>
      <c r="B97" s="234"/>
      <c r="C97" s="234"/>
      <c r="D97" s="234"/>
      <c r="E97" s="234"/>
      <c r="F97" s="234"/>
      <c r="G97" s="234"/>
      <c r="H97" s="234"/>
      <c r="I97" s="235"/>
    </row>
    <row r="98" spans="1:19" x14ac:dyDescent="0.25">
      <c r="A98" s="236"/>
      <c r="B98" s="237"/>
      <c r="C98" s="237"/>
      <c r="D98" s="237"/>
      <c r="E98" s="237"/>
      <c r="F98" s="237"/>
      <c r="G98" s="237"/>
      <c r="H98" s="237"/>
      <c r="I98" s="238"/>
    </row>
    <row r="99" spans="1:19" x14ac:dyDescent="0.25">
      <c r="A99" s="27"/>
      <c r="B99" s="27"/>
      <c r="C99" s="27"/>
      <c r="D99" s="27"/>
      <c r="E99" s="27"/>
      <c r="F99" s="27"/>
      <c r="G99" s="27"/>
      <c r="H99" s="27"/>
      <c r="I99" s="27"/>
    </row>
    <row r="100" spans="1:19" x14ac:dyDescent="0.25">
      <c r="A100" s="82" t="s">
        <v>83</v>
      </c>
      <c r="B100" s="82"/>
      <c r="C100" s="82"/>
      <c r="D100" s="82"/>
      <c r="E100" s="82"/>
      <c r="F100" s="82"/>
      <c r="G100" s="82"/>
      <c r="H100" s="82"/>
      <c r="I100" s="82"/>
      <c r="S100" t="s">
        <v>106</v>
      </c>
    </row>
    <row r="101" spans="1:19" x14ac:dyDescent="0.25">
      <c r="A101" s="19"/>
      <c r="B101" s="19"/>
      <c r="C101" s="19"/>
      <c r="D101" s="20" t="s">
        <v>31</v>
      </c>
      <c r="E101" s="117" t="s">
        <v>32</v>
      </c>
      <c r="F101" s="117"/>
      <c r="G101" s="117"/>
      <c r="H101" s="117"/>
      <c r="I101" s="117"/>
    </row>
    <row r="102" spans="1:19" x14ac:dyDescent="0.25">
      <c r="A102" s="19" t="s">
        <v>84</v>
      </c>
      <c r="B102" s="19"/>
      <c r="C102" s="19"/>
      <c r="D102" s="36" t="s">
        <v>26</v>
      </c>
      <c r="E102" s="118"/>
      <c r="F102" s="118"/>
      <c r="G102" s="118"/>
      <c r="H102" s="118"/>
      <c r="I102" s="118"/>
    </row>
    <row r="103" spans="1:19" ht="24.75" customHeight="1" x14ac:dyDescent="0.25">
      <c r="A103" s="19" t="s">
        <v>110</v>
      </c>
      <c r="B103" s="19"/>
      <c r="C103" s="21" t="s">
        <v>54</v>
      </c>
      <c r="D103" s="36" t="s">
        <v>92</v>
      </c>
      <c r="E103" s="294" t="s">
        <v>119</v>
      </c>
      <c r="F103" s="294"/>
      <c r="G103" s="294"/>
      <c r="H103" s="294"/>
      <c r="I103" s="294"/>
    </row>
    <row r="104" spans="1:19" ht="29.25" customHeight="1" x14ac:dyDescent="0.25">
      <c r="A104" s="64" t="s">
        <v>126</v>
      </c>
      <c r="B104" s="19"/>
      <c r="C104" s="21"/>
      <c r="D104" s="36">
        <v>1</v>
      </c>
      <c r="E104" s="178"/>
      <c r="F104" s="178"/>
      <c r="G104" s="178"/>
      <c r="H104" s="178"/>
      <c r="I104" s="178"/>
    </row>
    <row r="105" spans="1:19" ht="40.799999999999997" customHeight="1" x14ac:dyDescent="0.25">
      <c r="A105" s="64" t="s">
        <v>125</v>
      </c>
      <c r="B105" s="19"/>
      <c r="C105" s="21" t="s">
        <v>54</v>
      </c>
      <c r="D105" s="36" t="s">
        <v>55</v>
      </c>
      <c r="E105" s="91" t="s">
        <v>157</v>
      </c>
      <c r="F105" s="91"/>
      <c r="G105" s="91"/>
      <c r="H105" s="91"/>
      <c r="I105" s="91"/>
    </row>
    <row r="106" spans="1:19" x14ac:dyDescent="0.25">
      <c r="A106" s="23" t="s">
        <v>85</v>
      </c>
      <c r="B106" s="19"/>
      <c r="C106" s="42" t="s">
        <v>54</v>
      </c>
      <c r="D106" s="43" t="s">
        <v>92</v>
      </c>
      <c r="E106" s="179" t="s">
        <v>258</v>
      </c>
      <c r="F106" s="179"/>
      <c r="G106" s="179"/>
      <c r="H106" s="179"/>
      <c r="I106" s="179"/>
    </row>
    <row r="107" spans="1:19" x14ac:dyDescent="0.25">
      <c r="A107" s="19" t="s">
        <v>86</v>
      </c>
      <c r="B107" s="19"/>
      <c r="C107" s="21" t="s">
        <v>54</v>
      </c>
      <c r="D107" s="36" t="s">
        <v>55</v>
      </c>
      <c r="E107" s="118"/>
      <c r="F107" s="118"/>
      <c r="G107" s="118"/>
      <c r="H107" s="118"/>
      <c r="I107" s="118"/>
    </row>
    <row r="108" spans="1:19" x14ac:dyDescent="0.25">
      <c r="A108" s="19" t="s">
        <v>87</v>
      </c>
      <c r="B108" s="19"/>
      <c r="C108" s="21" t="s">
        <v>54</v>
      </c>
      <c r="D108" s="36" t="s">
        <v>55</v>
      </c>
      <c r="E108" s="162"/>
      <c r="F108" s="162"/>
      <c r="G108" s="162"/>
      <c r="H108" s="162"/>
      <c r="I108" s="162"/>
    </row>
    <row r="109" spans="1:19" x14ac:dyDescent="0.25">
      <c r="A109" s="19"/>
      <c r="B109" s="19"/>
      <c r="C109" s="19"/>
      <c r="D109" s="19"/>
      <c r="E109" s="162"/>
      <c r="F109" s="162"/>
      <c r="G109" s="162"/>
      <c r="H109" s="162"/>
      <c r="I109" s="162"/>
    </row>
    <row r="110" spans="1:19" x14ac:dyDescent="0.25">
      <c r="A110" s="19"/>
      <c r="B110" s="19"/>
      <c r="C110" s="19"/>
      <c r="D110" s="19"/>
      <c r="E110" s="162"/>
      <c r="F110" s="162"/>
      <c r="G110" s="162"/>
      <c r="H110" s="162"/>
      <c r="I110" s="162"/>
    </row>
    <row r="111" spans="1:19" x14ac:dyDescent="0.25">
      <c r="A111" s="25" t="s">
        <v>88</v>
      </c>
      <c r="B111" s="19"/>
      <c r="C111" s="19"/>
      <c r="D111" s="20"/>
      <c r="E111" s="26"/>
      <c r="F111" s="26"/>
      <c r="G111" s="26"/>
      <c r="H111" s="26"/>
      <c r="I111" s="26"/>
    </row>
    <row r="112" spans="1:19" x14ac:dyDescent="0.25">
      <c r="A112" s="183"/>
      <c r="B112" s="170"/>
      <c r="C112" s="170"/>
      <c r="D112" s="170"/>
      <c r="E112" s="170"/>
      <c r="F112" s="170"/>
      <c r="G112" s="170"/>
      <c r="H112" s="170"/>
      <c r="I112" s="171"/>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2"/>
      <c r="B116" s="173"/>
      <c r="C116" s="173"/>
      <c r="D116" s="173"/>
      <c r="E116" s="173"/>
      <c r="F116" s="173"/>
      <c r="G116" s="173"/>
      <c r="H116" s="173"/>
      <c r="I116" s="174"/>
    </row>
    <row r="117" spans="1:9" x14ac:dyDescent="0.25">
      <c r="A117" s="172"/>
      <c r="B117" s="173"/>
      <c r="C117" s="173"/>
      <c r="D117" s="173"/>
      <c r="E117" s="173"/>
      <c r="F117" s="173"/>
      <c r="G117" s="173"/>
      <c r="H117" s="173"/>
      <c r="I117" s="174"/>
    </row>
    <row r="118" spans="1:9" x14ac:dyDescent="0.25">
      <c r="A118" s="175"/>
      <c r="B118" s="176"/>
      <c r="C118" s="176"/>
      <c r="D118" s="176"/>
      <c r="E118" s="176"/>
      <c r="F118" s="176"/>
      <c r="G118" s="176"/>
      <c r="H118" s="176"/>
      <c r="I118" s="177"/>
    </row>
    <row r="119" spans="1:9" x14ac:dyDescent="0.25">
      <c r="A119" s="37"/>
      <c r="B119" s="37"/>
      <c r="C119" s="37"/>
      <c r="D119" s="37"/>
      <c r="E119" s="37"/>
      <c r="F119" s="37"/>
      <c r="G119" s="37"/>
      <c r="H119" s="37"/>
      <c r="I119" s="37"/>
    </row>
  </sheetData>
  <mergeCells count="65">
    <mergeCell ref="L24:Q28"/>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5:I47"/>
    <mergeCell ref="E63:I65"/>
    <mergeCell ref="G66:I66"/>
    <mergeCell ref="F67:I67"/>
    <mergeCell ref="F68:I68"/>
    <mergeCell ref="A54:I56"/>
    <mergeCell ref="A58:I58"/>
    <mergeCell ref="E59:I59"/>
    <mergeCell ref="E60:I62"/>
    <mergeCell ref="E79:I79"/>
    <mergeCell ref="E80:I80"/>
    <mergeCell ref="E81:I81"/>
    <mergeCell ref="E82:I82"/>
    <mergeCell ref="F69:I69"/>
    <mergeCell ref="E70:I70"/>
    <mergeCell ref="A72:I75"/>
    <mergeCell ref="A78:I78"/>
    <mergeCell ref="A76:I76"/>
    <mergeCell ref="E89:I89"/>
    <mergeCell ref="E90:I90"/>
    <mergeCell ref="E91:I91"/>
    <mergeCell ref="E92:I93"/>
    <mergeCell ref="E83:I83"/>
    <mergeCell ref="E84:I84"/>
    <mergeCell ref="E85:I87"/>
    <mergeCell ref="E88:I88"/>
    <mergeCell ref="E106:I106"/>
    <mergeCell ref="E107:I107"/>
    <mergeCell ref="E108:I110"/>
    <mergeCell ref="A112:I118"/>
    <mergeCell ref="A95:I98"/>
    <mergeCell ref="A100:I100"/>
    <mergeCell ref="E101:I101"/>
    <mergeCell ref="E102:I102"/>
    <mergeCell ref="E103:I103"/>
    <mergeCell ref="E105:I105"/>
    <mergeCell ref="E104:I104"/>
  </mergeCells>
  <phoneticPr fontId="24" type="noConversion"/>
  <pageMargins left="0.75" right="0.75" top="1" bottom="1" header="0"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22"/>
  <sheetViews>
    <sheetView topLeftCell="A84" workbookViewId="0">
      <selection activeCell="O115" sqref="O115"/>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9.3320312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15</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40</v>
      </c>
    </row>
    <row r="13" spans="1:9" x14ac:dyDescent="0.25">
      <c r="A13" t="s">
        <v>28</v>
      </c>
      <c r="F13" s="4">
        <v>40</v>
      </c>
    </row>
    <row r="14" spans="1:9" x14ac:dyDescent="0.25">
      <c r="A14" t="s">
        <v>29</v>
      </c>
      <c r="F14" s="4">
        <v>426.66</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t="s">
        <v>26</v>
      </c>
      <c r="E18" s="91"/>
      <c r="F18" s="91"/>
      <c r="G18" s="91"/>
      <c r="H18" s="91"/>
      <c r="I18" s="91"/>
    </row>
    <row r="19" spans="1:9" x14ac:dyDescent="0.25">
      <c r="E19" s="91"/>
      <c r="F19" s="91"/>
      <c r="G19" s="91"/>
      <c r="H19" s="91"/>
      <c r="I19" s="91"/>
    </row>
    <row r="20" spans="1:9" x14ac:dyDescent="0.25">
      <c r="D20" s="6" t="s">
        <v>31</v>
      </c>
      <c r="E20" s="91"/>
      <c r="F20" s="91"/>
      <c r="G20" s="91"/>
      <c r="H20" s="91"/>
      <c r="I20" s="91"/>
    </row>
    <row r="21" spans="1:9" x14ac:dyDescent="0.25">
      <c r="A21" s="8" t="s">
        <v>34</v>
      </c>
      <c r="B21" s="8"/>
      <c r="C21" s="8"/>
      <c r="D21" s="9" t="s">
        <v>26</v>
      </c>
      <c r="E21" s="87"/>
      <c r="F21" s="88"/>
      <c r="G21" s="88"/>
      <c r="H21" s="88"/>
      <c r="I21" s="89"/>
    </row>
    <row r="22" spans="1:9" x14ac:dyDescent="0.25">
      <c r="A22" t="s">
        <v>35</v>
      </c>
      <c r="C22" s="10"/>
      <c r="D22" s="11">
        <v>2</v>
      </c>
      <c r="E22" s="90">
        <f>0.199+0.036</f>
        <v>0.23500000000000001</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x14ac:dyDescent="0.25">
      <c r="A26" s="108" t="s">
        <v>220</v>
      </c>
      <c r="B26" s="109"/>
      <c r="C26" s="109"/>
      <c r="D26" s="109"/>
      <c r="E26" s="109"/>
      <c r="F26" s="109"/>
      <c r="G26" s="109"/>
      <c r="H26" s="109"/>
      <c r="I26" s="110"/>
    </row>
    <row r="27" spans="1:9" x14ac:dyDescent="0.25">
      <c r="A27" s="111"/>
      <c r="B27" s="112"/>
      <c r="C27" s="112"/>
      <c r="D27" s="112"/>
      <c r="E27" s="112"/>
      <c r="F27" s="112"/>
      <c r="G27" s="112"/>
      <c r="H27" s="112"/>
      <c r="I27" s="113"/>
    </row>
    <row r="28" spans="1:9" x14ac:dyDescent="0.25">
      <c r="A28" s="111"/>
      <c r="B28" s="112"/>
      <c r="C28" s="112"/>
      <c r="D28" s="112"/>
      <c r="E28" s="112"/>
      <c r="F28" s="112"/>
      <c r="G28" s="112"/>
      <c r="H28" s="112"/>
      <c r="I28" s="113"/>
    </row>
    <row r="29" spans="1:9" x14ac:dyDescent="0.25">
      <c r="A29" s="114"/>
      <c r="B29" s="115"/>
      <c r="C29" s="115"/>
      <c r="D29" s="115"/>
      <c r="E29" s="115"/>
      <c r="F29" s="115"/>
      <c r="G29" s="115"/>
      <c r="H29" s="115"/>
      <c r="I29" s="116"/>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x14ac:dyDescent="0.25">
      <c r="A33" s="8" t="s">
        <v>40</v>
      </c>
      <c r="B33" s="8"/>
      <c r="C33" s="8"/>
      <c r="D33" s="9">
        <v>1</v>
      </c>
      <c r="E33" s="101" t="s">
        <v>147</v>
      </c>
      <c r="F33" s="102"/>
      <c r="G33" s="102"/>
      <c r="H33" s="102"/>
      <c r="I33" s="103"/>
    </row>
    <row r="34" spans="1:9" x14ac:dyDescent="0.25">
      <c r="A34" t="s">
        <v>41</v>
      </c>
      <c r="D34" s="11" t="s">
        <v>26</v>
      </c>
      <c r="E34" s="104"/>
      <c r="F34" s="105"/>
      <c r="G34" s="105"/>
      <c r="H34" s="105"/>
      <c r="I34" s="106"/>
    </row>
    <row r="35" spans="1:9" ht="36"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x14ac:dyDescent="0.25">
      <c r="A39" s="8" t="s">
        <v>46</v>
      </c>
      <c r="B39" s="8"/>
      <c r="C39" s="8"/>
      <c r="D39" s="9" t="s">
        <v>26</v>
      </c>
      <c r="E39" s="87"/>
      <c r="F39" s="88"/>
      <c r="G39" s="88"/>
      <c r="H39" s="88"/>
      <c r="I39" s="89"/>
    </row>
    <row r="40" spans="1:9" x14ac:dyDescent="0.25">
      <c r="A40" t="s">
        <v>47</v>
      </c>
      <c r="D40" s="11" t="s">
        <v>26</v>
      </c>
      <c r="E40" s="107"/>
      <c r="F40" s="107"/>
      <c r="G40" s="107"/>
      <c r="H40" s="107"/>
      <c r="I40" s="107"/>
    </row>
    <row r="41" spans="1:9" x14ac:dyDescent="0.25">
      <c r="A41" t="s">
        <v>48</v>
      </c>
      <c r="D41" s="11">
        <v>1</v>
      </c>
      <c r="E41" s="107" t="s">
        <v>98</v>
      </c>
      <c r="F41" s="107"/>
      <c r="G41" s="107"/>
      <c r="H41" s="107"/>
      <c r="I41" s="107"/>
    </row>
    <row r="42" spans="1:9" x14ac:dyDescent="0.25">
      <c r="A42" t="s">
        <v>50</v>
      </c>
      <c r="D42" s="11">
        <v>1</v>
      </c>
      <c r="E42" s="107" t="s">
        <v>91</v>
      </c>
      <c r="F42" s="107"/>
      <c r="G42" s="107"/>
      <c r="H42" s="107"/>
      <c r="I42" s="107"/>
    </row>
    <row r="43" spans="1:9" x14ac:dyDescent="0.25">
      <c r="A43" s="13" t="s">
        <v>51</v>
      </c>
      <c r="D43" s="6"/>
      <c r="E43" s="14"/>
      <c r="F43" s="14"/>
      <c r="G43" s="14"/>
      <c r="H43" s="14"/>
      <c r="I43" s="14"/>
    </row>
    <row r="44" spans="1:9" x14ac:dyDescent="0.25">
      <c r="A44" s="216"/>
      <c r="B44" s="217"/>
      <c r="C44" s="217"/>
      <c r="D44" s="217"/>
      <c r="E44" s="217"/>
      <c r="F44" s="217"/>
      <c r="G44" s="217"/>
      <c r="H44" s="217"/>
      <c r="I44" s="218"/>
    </row>
    <row r="45" spans="1:9" x14ac:dyDescent="0.25">
      <c r="A45" s="219"/>
      <c r="B45" s="220"/>
      <c r="C45" s="220"/>
      <c r="D45" s="220"/>
      <c r="E45" s="220"/>
      <c r="F45" s="220"/>
      <c r="G45" s="220"/>
      <c r="H45" s="220"/>
      <c r="I45" s="221"/>
    </row>
    <row r="46" spans="1:9" x14ac:dyDescent="0.25">
      <c r="A46" s="219"/>
      <c r="B46" s="220"/>
      <c r="C46" s="220"/>
      <c r="D46" s="220"/>
      <c r="E46" s="220"/>
      <c r="F46" s="220"/>
      <c r="G46" s="220"/>
      <c r="H46" s="220"/>
      <c r="I46" s="221"/>
    </row>
    <row r="47" spans="1:9" x14ac:dyDescent="0.25">
      <c r="A47" s="222"/>
      <c r="B47" s="223"/>
      <c r="C47" s="223"/>
      <c r="D47" s="223"/>
      <c r="E47" s="223"/>
      <c r="F47" s="223"/>
      <c r="G47" s="223"/>
      <c r="H47" s="223"/>
      <c r="I47" s="224"/>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ht="42" customHeight="1" x14ac:dyDescent="0.25">
      <c r="A52" s="23" t="s">
        <v>56</v>
      </c>
      <c r="B52" s="23"/>
      <c r="C52" s="23"/>
      <c r="D52" s="24" t="s">
        <v>92</v>
      </c>
      <c r="E52" s="189" t="s">
        <v>129</v>
      </c>
      <c r="F52" s="190"/>
      <c r="G52" s="190"/>
      <c r="H52" s="190"/>
      <c r="I52" s="191"/>
    </row>
    <row r="53" spans="1:9" x14ac:dyDescent="0.25">
      <c r="A53" s="25" t="s">
        <v>57</v>
      </c>
      <c r="B53" s="19"/>
      <c r="C53" s="19"/>
      <c r="D53" s="20"/>
      <c r="E53" s="26"/>
      <c r="F53" s="26"/>
      <c r="G53" s="26"/>
      <c r="H53" s="26"/>
      <c r="I53" s="26"/>
    </row>
    <row r="54" spans="1:9" x14ac:dyDescent="0.25">
      <c r="A54" s="324"/>
      <c r="B54" s="123"/>
      <c r="C54" s="123"/>
      <c r="D54" s="123"/>
      <c r="E54" s="123"/>
      <c r="F54" s="123"/>
      <c r="G54" s="123"/>
      <c r="H54" s="123"/>
      <c r="I54" s="124"/>
    </row>
    <row r="55" spans="1:9" x14ac:dyDescent="0.25">
      <c r="A55" s="311"/>
      <c r="B55" s="312"/>
      <c r="C55" s="312"/>
      <c r="D55" s="312"/>
      <c r="E55" s="312"/>
      <c r="F55" s="312"/>
      <c r="G55" s="312"/>
      <c r="H55" s="312"/>
      <c r="I55" s="313"/>
    </row>
    <row r="56" spans="1:9" x14ac:dyDescent="0.25">
      <c r="A56" s="125"/>
      <c r="B56" s="126"/>
      <c r="C56" s="126"/>
      <c r="D56" s="126"/>
      <c r="E56" s="126"/>
      <c r="F56" s="126"/>
      <c r="G56" s="126"/>
      <c r="H56" s="126"/>
      <c r="I56" s="127"/>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1</v>
      </c>
      <c r="E60" s="129" t="s">
        <v>221</v>
      </c>
      <c r="F60" s="130"/>
      <c r="G60" s="130"/>
      <c r="H60" s="130"/>
      <c r="I60" s="131"/>
    </row>
    <row r="61" spans="1:9" ht="27.6" customHeight="1" x14ac:dyDescent="0.25">
      <c r="A61" s="19"/>
      <c r="B61" s="19"/>
      <c r="C61" s="19"/>
      <c r="D61" s="28"/>
      <c r="E61" s="132"/>
      <c r="F61" s="133"/>
      <c r="G61" s="133"/>
      <c r="H61" s="133"/>
      <c r="I61" s="134"/>
    </row>
    <row r="62" spans="1:9" ht="4.5" customHeight="1" x14ac:dyDescent="0.25">
      <c r="A62" s="19"/>
      <c r="B62" s="19"/>
      <c r="C62" s="19"/>
      <c r="D62" s="28"/>
      <c r="E62" s="135"/>
      <c r="F62" s="136"/>
      <c r="G62" s="136"/>
      <c r="H62" s="136"/>
      <c r="I62" s="137"/>
    </row>
    <row r="63" spans="1:9" x14ac:dyDescent="0.25">
      <c r="A63" s="19" t="s">
        <v>60</v>
      </c>
      <c r="B63" s="19"/>
      <c r="C63" s="19"/>
      <c r="D63" s="22">
        <v>1</v>
      </c>
      <c r="E63" s="197" t="s">
        <v>222</v>
      </c>
      <c r="F63" s="198"/>
      <c r="G63" s="198"/>
      <c r="H63" s="198"/>
      <c r="I63" s="199"/>
    </row>
    <row r="64" spans="1:9" x14ac:dyDescent="0.25">
      <c r="A64" s="19"/>
      <c r="B64" s="19"/>
      <c r="C64" s="19"/>
      <c r="D64" s="19"/>
      <c r="E64" s="200"/>
      <c r="F64" s="201"/>
      <c r="G64" s="201"/>
      <c r="H64" s="201"/>
      <c r="I64" s="202"/>
    </row>
    <row r="65" spans="1:9" x14ac:dyDescent="0.25">
      <c r="A65" s="19"/>
      <c r="B65" s="19"/>
      <c r="C65" s="19"/>
      <c r="D65" s="19"/>
      <c r="E65" s="203"/>
      <c r="F65" s="204"/>
      <c r="G65" s="204"/>
      <c r="H65" s="204"/>
      <c r="I65" s="205"/>
    </row>
    <row r="66" spans="1:9" x14ac:dyDescent="0.25">
      <c r="A66" s="19" t="s">
        <v>61</v>
      </c>
      <c r="B66" s="19"/>
      <c r="C66" s="21" t="s">
        <v>54</v>
      </c>
      <c r="D66" s="22" t="s">
        <v>55</v>
      </c>
      <c r="E66" s="29" t="s">
        <v>62</v>
      </c>
      <c r="F66" s="19"/>
      <c r="G66" s="144"/>
      <c r="H66" s="144"/>
      <c r="I66" s="144"/>
    </row>
    <row r="67" spans="1:9" x14ac:dyDescent="0.25">
      <c r="A67" s="19"/>
      <c r="B67" s="19"/>
      <c r="C67" s="21" t="s">
        <v>54</v>
      </c>
      <c r="D67" s="22" t="s">
        <v>55</v>
      </c>
      <c r="E67" s="30" t="s">
        <v>63</v>
      </c>
      <c r="F67" s="145"/>
      <c r="G67" s="145"/>
      <c r="H67" s="145"/>
      <c r="I67" s="146"/>
    </row>
    <row r="68" spans="1:9" ht="48" customHeight="1" x14ac:dyDescent="0.25">
      <c r="A68" s="19" t="s">
        <v>64</v>
      </c>
      <c r="B68" s="19"/>
      <c r="C68" s="19"/>
      <c r="D68" s="24" t="s">
        <v>92</v>
      </c>
      <c r="E68" s="59" t="s">
        <v>65</v>
      </c>
      <c r="F68" s="225" t="s">
        <v>140</v>
      </c>
      <c r="G68" s="226"/>
      <c r="H68" s="226"/>
      <c r="I68" s="227"/>
    </row>
    <row r="69" spans="1:9" x14ac:dyDescent="0.25">
      <c r="A69" s="19"/>
      <c r="B69" s="19"/>
      <c r="C69" s="19"/>
      <c r="D69" s="22" t="s">
        <v>55</v>
      </c>
      <c r="E69" s="31" t="s">
        <v>66</v>
      </c>
      <c r="F69" s="32"/>
      <c r="G69" s="33"/>
      <c r="H69" s="33"/>
      <c r="I69" s="34"/>
    </row>
    <row r="70" spans="1:9" ht="48.6" customHeight="1" x14ac:dyDescent="0.25">
      <c r="A70" s="23" t="s">
        <v>56</v>
      </c>
      <c r="B70" s="23"/>
      <c r="C70" s="23"/>
      <c r="D70" s="24">
        <v>1</v>
      </c>
      <c r="E70" s="189" t="s">
        <v>241</v>
      </c>
      <c r="F70" s="190"/>
      <c r="G70" s="190"/>
      <c r="H70" s="190"/>
      <c r="I70" s="191"/>
    </row>
    <row r="71" spans="1:9" x14ac:dyDescent="0.25">
      <c r="A71" s="25" t="s">
        <v>67</v>
      </c>
      <c r="B71" s="19"/>
      <c r="C71" s="19"/>
      <c r="D71" s="20"/>
      <c r="E71" s="26"/>
      <c r="F71" s="26"/>
      <c r="G71" s="26"/>
      <c r="H71" s="26"/>
      <c r="I71" s="26"/>
    </row>
    <row r="72" spans="1:9" ht="13.2" customHeight="1" x14ac:dyDescent="0.25">
      <c r="A72" s="150" t="s">
        <v>150</v>
      </c>
      <c r="B72" s="151"/>
      <c r="C72" s="151"/>
      <c r="D72" s="151"/>
      <c r="E72" s="151"/>
      <c r="F72" s="151"/>
      <c r="G72" s="151"/>
      <c r="H72" s="151"/>
      <c r="I72" s="152"/>
    </row>
    <row r="73" spans="1:9" x14ac:dyDescent="0.25">
      <c r="A73" s="153"/>
      <c r="B73" s="154"/>
      <c r="C73" s="154"/>
      <c r="D73" s="154"/>
      <c r="E73" s="154"/>
      <c r="F73" s="154"/>
      <c r="G73" s="154"/>
      <c r="H73" s="154"/>
      <c r="I73" s="155"/>
    </row>
    <row r="74" spans="1:9" x14ac:dyDescent="0.25">
      <c r="A74" s="153"/>
      <c r="B74" s="154"/>
      <c r="C74" s="154"/>
      <c r="D74" s="154"/>
      <c r="E74" s="154"/>
      <c r="F74" s="154"/>
      <c r="G74" s="154"/>
      <c r="H74" s="154"/>
      <c r="I74" s="155"/>
    </row>
    <row r="75" spans="1:9" x14ac:dyDescent="0.25">
      <c r="A75" s="156"/>
      <c r="B75" s="157"/>
      <c r="C75" s="157"/>
      <c r="D75" s="157"/>
      <c r="E75" s="157"/>
      <c r="F75" s="157"/>
      <c r="G75" s="157"/>
      <c r="H75" s="157"/>
      <c r="I75" s="158"/>
    </row>
    <row r="76" spans="1:9" ht="13.2" customHeight="1" x14ac:dyDescent="0.25">
      <c r="A76" s="159" t="s">
        <v>148</v>
      </c>
      <c r="B76" s="160"/>
      <c r="C76" s="160"/>
      <c r="D76" s="160"/>
      <c r="E76" s="160"/>
      <c r="F76" s="160"/>
      <c r="G76" s="160"/>
      <c r="H76" s="160"/>
      <c r="I76" s="161"/>
    </row>
    <row r="77" spans="1:9" x14ac:dyDescent="0.25">
      <c r="A77" s="27"/>
      <c r="B77" s="27"/>
      <c r="C77" s="27"/>
      <c r="D77" s="27"/>
      <c r="E77" s="27"/>
      <c r="F77" s="27"/>
      <c r="G77" s="27"/>
      <c r="H77" s="27"/>
      <c r="I77" s="27"/>
    </row>
    <row r="78" spans="1:9" x14ac:dyDescent="0.25">
      <c r="A78" s="82" t="s">
        <v>68</v>
      </c>
      <c r="B78" s="82"/>
      <c r="C78" s="82"/>
      <c r="D78" s="82"/>
      <c r="E78" s="82"/>
      <c r="F78" s="82"/>
      <c r="G78" s="82"/>
      <c r="H78" s="82"/>
      <c r="I78" s="82"/>
    </row>
    <row r="79" spans="1:9" ht="15" customHeight="1" x14ac:dyDescent="0.25">
      <c r="A79" s="19"/>
      <c r="B79" s="19"/>
      <c r="C79" s="19"/>
      <c r="D79" s="20" t="s">
        <v>31</v>
      </c>
      <c r="E79" s="117" t="s">
        <v>32</v>
      </c>
      <c r="F79" s="117"/>
      <c r="G79" s="117"/>
      <c r="H79" s="117"/>
      <c r="I79" s="117"/>
    </row>
    <row r="80" spans="1:9" ht="18" customHeight="1" x14ac:dyDescent="0.25">
      <c r="A80" s="19" t="s">
        <v>69</v>
      </c>
      <c r="B80" s="19"/>
      <c r="C80" s="35" t="s">
        <v>70</v>
      </c>
      <c r="D80" s="22">
        <v>1</v>
      </c>
      <c r="E80" s="128" t="s">
        <v>223</v>
      </c>
      <c r="F80" s="128"/>
      <c r="G80" s="128"/>
      <c r="H80" s="128"/>
      <c r="I80" s="128"/>
    </row>
    <row r="81" spans="1:9" x14ac:dyDescent="0.25">
      <c r="A81" s="19"/>
      <c r="B81" s="19"/>
      <c r="C81" s="35" t="s">
        <v>71</v>
      </c>
      <c r="D81" s="22" t="s">
        <v>26</v>
      </c>
      <c r="E81" s="118"/>
      <c r="F81" s="118"/>
      <c r="G81" s="118"/>
      <c r="H81" s="118"/>
      <c r="I81" s="118"/>
    </row>
    <row r="82" spans="1:9" x14ac:dyDescent="0.25">
      <c r="A82" s="19"/>
      <c r="B82" s="19"/>
      <c r="C82" s="35" t="s">
        <v>72</v>
      </c>
      <c r="D82" s="22" t="s">
        <v>26</v>
      </c>
      <c r="E82" s="118"/>
      <c r="F82" s="118"/>
      <c r="G82" s="118"/>
      <c r="H82" s="118"/>
      <c r="I82" s="118"/>
    </row>
    <row r="83" spans="1:9" x14ac:dyDescent="0.25">
      <c r="A83" s="19" t="s">
        <v>73</v>
      </c>
      <c r="B83" s="19"/>
      <c r="C83" s="19"/>
      <c r="D83" s="22" t="s">
        <v>26</v>
      </c>
      <c r="E83" s="118"/>
      <c r="F83" s="118"/>
      <c r="G83" s="118"/>
      <c r="H83" s="118"/>
      <c r="I83" s="118"/>
    </row>
    <row r="84" spans="1:9" x14ac:dyDescent="0.25">
      <c r="A84" s="19" t="s">
        <v>74</v>
      </c>
      <c r="B84" s="19"/>
      <c r="C84" s="19"/>
      <c r="D84" s="22" t="s">
        <v>26</v>
      </c>
      <c r="E84" s="118"/>
      <c r="F84" s="118"/>
      <c r="G84" s="118"/>
      <c r="H84" s="118"/>
      <c r="I84" s="118"/>
    </row>
    <row r="85" spans="1:9" x14ac:dyDescent="0.25">
      <c r="A85" s="19" t="s">
        <v>75</v>
      </c>
      <c r="B85" s="19"/>
      <c r="C85" s="19"/>
      <c r="D85" s="36" t="s">
        <v>26</v>
      </c>
      <c r="E85" s="162"/>
      <c r="F85" s="162"/>
      <c r="G85" s="162"/>
      <c r="H85" s="162"/>
      <c r="I85" s="162"/>
    </row>
    <row r="86" spans="1:9" x14ac:dyDescent="0.25">
      <c r="A86" s="19"/>
      <c r="B86" s="19"/>
      <c r="C86" s="19"/>
      <c r="D86" s="19"/>
      <c r="E86" s="162"/>
      <c r="F86" s="162"/>
      <c r="G86" s="162"/>
      <c r="H86" s="162"/>
      <c r="I86" s="162"/>
    </row>
    <row r="87" spans="1:9" x14ac:dyDescent="0.25">
      <c r="A87" s="19"/>
      <c r="B87" s="19"/>
      <c r="C87" s="19"/>
      <c r="D87" s="20" t="s">
        <v>31</v>
      </c>
      <c r="E87" s="162"/>
      <c r="F87" s="162"/>
      <c r="G87" s="162"/>
      <c r="H87" s="162"/>
      <c r="I87" s="162"/>
    </row>
    <row r="88" spans="1:9" x14ac:dyDescent="0.25">
      <c r="A88" s="19" t="s">
        <v>76</v>
      </c>
      <c r="B88" s="19"/>
      <c r="C88" s="35" t="s">
        <v>77</v>
      </c>
      <c r="D88" s="22" t="s">
        <v>26</v>
      </c>
      <c r="E88" s="107"/>
      <c r="F88" s="107"/>
      <c r="G88" s="107"/>
      <c r="H88" s="107"/>
      <c r="I88" s="107"/>
    </row>
    <row r="89" spans="1:9" x14ac:dyDescent="0.25">
      <c r="A89" s="19"/>
      <c r="B89" s="19"/>
      <c r="C89" s="35" t="s">
        <v>78</v>
      </c>
      <c r="D89" s="22" t="s">
        <v>26</v>
      </c>
      <c r="E89" s="118"/>
      <c r="F89" s="118"/>
      <c r="G89" s="118"/>
      <c r="H89" s="118"/>
      <c r="I89" s="118"/>
    </row>
    <row r="90" spans="1:9" x14ac:dyDescent="0.25">
      <c r="A90" s="19"/>
      <c r="B90" s="19"/>
      <c r="C90" s="35" t="s">
        <v>79</v>
      </c>
      <c r="D90" s="22" t="s">
        <v>26</v>
      </c>
      <c r="E90" s="118"/>
      <c r="F90" s="118"/>
      <c r="G90" s="118"/>
      <c r="H90" s="118"/>
      <c r="I90" s="118"/>
    </row>
    <row r="91" spans="1:9" x14ac:dyDescent="0.25">
      <c r="A91" s="19"/>
      <c r="B91" s="19"/>
      <c r="C91" s="35" t="s">
        <v>80</v>
      </c>
      <c r="D91" s="22" t="s">
        <v>26</v>
      </c>
      <c r="E91" s="118"/>
      <c r="F91" s="118"/>
      <c r="G91" s="118"/>
      <c r="H91" s="118"/>
      <c r="I91" s="118"/>
    </row>
    <row r="92" spans="1:9" x14ac:dyDescent="0.25">
      <c r="A92" s="19" t="s">
        <v>81</v>
      </c>
      <c r="B92" s="19"/>
      <c r="C92" s="21" t="s">
        <v>54</v>
      </c>
      <c r="D92" s="36" t="s">
        <v>55</v>
      </c>
      <c r="E92" s="163"/>
      <c r="F92" s="163"/>
      <c r="G92" s="163"/>
      <c r="H92" s="163"/>
      <c r="I92" s="163"/>
    </row>
    <row r="93" spans="1:9" x14ac:dyDescent="0.25">
      <c r="A93" s="19"/>
      <c r="B93" s="19"/>
      <c r="C93" s="19"/>
      <c r="D93" s="19"/>
      <c r="E93" s="163"/>
      <c r="F93" s="163"/>
      <c r="G93" s="163"/>
      <c r="H93" s="163"/>
      <c r="I93" s="163"/>
    </row>
    <row r="94" spans="1:9" x14ac:dyDescent="0.25">
      <c r="A94" s="25" t="s">
        <v>82</v>
      </c>
      <c r="B94" s="19"/>
      <c r="C94" s="19"/>
      <c r="D94" s="20"/>
      <c r="E94" s="26"/>
      <c r="F94" s="26"/>
      <c r="G94" s="26"/>
      <c r="H94" s="26"/>
      <c r="I94" s="26"/>
    </row>
    <row r="95" spans="1:9" x14ac:dyDescent="0.25">
      <c r="A95" s="324" t="s">
        <v>101</v>
      </c>
      <c r="B95" s="123"/>
      <c r="C95" s="123"/>
      <c r="D95" s="123"/>
      <c r="E95" s="123"/>
      <c r="F95" s="123"/>
      <c r="G95" s="123"/>
      <c r="H95" s="123"/>
      <c r="I95" s="124"/>
    </row>
    <row r="96" spans="1:9" x14ac:dyDescent="0.25">
      <c r="A96" s="311"/>
      <c r="B96" s="312"/>
      <c r="C96" s="312"/>
      <c r="D96" s="312"/>
      <c r="E96" s="312"/>
      <c r="F96" s="312"/>
      <c r="G96" s="312"/>
      <c r="H96" s="312"/>
      <c r="I96" s="313"/>
    </row>
    <row r="97" spans="1:9" x14ac:dyDescent="0.25">
      <c r="A97" s="311"/>
      <c r="B97" s="312"/>
      <c r="C97" s="312"/>
      <c r="D97" s="312"/>
      <c r="E97" s="312"/>
      <c r="F97" s="312"/>
      <c r="G97" s="312"/>
      <c r="H97" s="312"/>
      <c r="I97" s="313"/>
    </row>
    <row r="98" spans="1:9" x14ac:dyDescent="0.25">
      <c r="A98" s="125"/>
      <c r="B98" s="126"/>
      <c r="C98" s="126"/>
      <c r="D98" s="126"/>
      <c r="E98" s="126"/>
      <c r="F98" s="126"/>
      <c r="G98" s="126"/>
      <c r="H98" s="126"/>
      <c r="I98" s="127"/>
    </row>
    <row r="99" spans="1:9" x14ac:dyDescent="0.25">
      <c r="A99" s="27"/>
      <c r="B99" s="27"/>
      <c r="C99" s="27"/>
      <c r="D99" s="27"/>
      <c r="E99" s="27"/>
      <c r="F99" s="27"/>
      <c r="G99" s="27"/>
      <c r="H99" s="27"/>
      <c r="I99" s="27"/>
    </row>
    <row r="100" spans="1:9" x14ac:dyDescent="0.25">
      <c r="A100" s="82" t="s">
        <v>83</v>
      </c>
      <c r="B100" s="82"/>
      <c r="C100" s="82"/>
      <c r="D100" s="82"/>
      <c r="E100" s="82"/>
      <c r="F100" s="82"/>
      <c r="G100" s="82"/>
      <c r="H100" s="82"/>
      <c r="I100" s="82"/>
    </row>
    <row r="101" spans="1:9" x14ac:dyDescent="0.25">
      <c r="A101" s="19"/>
      <c r="B101" s="19"/>
      <c r="C101" s="19"/>
      <c r="D101" s="20" t="s">
        <v>31</v>
      </c>
      <c r="E101" s="117" t="s">
        <v>32</v>
      </c>
      <c r="F101" s="117"/>
      <c r="G101" s="117"/>
      <c r="H101" s="117"/>
      <c r="I101" s="117"/>
    </row>
    <row r="102" spans="1:9" ht="26.25" customHeight="1" x14ac:dyDescent="0.25">
      <c r="A102" s="19" t="s">
        <v>84</v>
      </c>
      <c r="B102" s="19"/>
      <c r="C102" s="19"/>
      <c r="D102" s="36" t="s">
        <v>26</v>
      </c>
      <c r="E102" s="118"/>
      <c r="F102" s="118"/>
      <c r="G102" s="118"/>
      <c r="H102" s="118"/>
      <c r="I102" s="118"/>
    </row>
    <row r="103" spans="1:9" ht="29.25" customHeight="1" x14ac:dyDescent="0.25">
      <c r="A103" s="19" t="s">
        <v>110</v>
      </c>
      <c r="B103" s="19"/>
      <c r="C103" s="21" t="s">
        <v>54</v>
      </c>
      <c r="D103" s="36" t="s">
        <v>92</v>
      </c>
      <c r="E103" s="294" t="s">
        <v>120</v>
      </c>
      <c r="F103" s="294"/>
      <c r="G103" s="294"/>
      <c r="H103" s="294"/>
      <c r="I103" s="294"/>
    </row>
    <row r="104" spans="1:9" ht="27" customHeight="1" x14ac:dyDescent="0.25">
      <c r="A104" s="64" t="s">
        <v>126</v>
      </c>
      <c r="B104" s="19"/>
      <c r="C104" s="21"/>
      <c r="D104" s="36" t="s">
        <v>26</v>
      </c>
      <c r="E104" s="178"/>
      <c r="F104" s="178"/>
      <c r="G104" s="178"/>
      <c r="H104" s="178"/>
      <c r="I104" s="178"/>
    </row>
    <row r="105" spans="1:9" ht="22.8" customHeight="1" x14ac:dyDescent="0.25">
      <c r="A105" s="64" t="s">
        <v>125</v>
      </c>
      <c r="B105" s="19"/>
      <c r="C105" s="21" t="s">
        <v>54</v>
      </c>
      <c r="D105" s="36" t="s">
        <v>55</v>
      </c>
      <c r="E105" s="87"/>
      <c r="F105" s="88"/>
      <c r="G105" s="88"/>
      <c r="H105" s="88"/>
      <c r="I105" s="89"/>
    </row>
    <row r="106" spans="1:9" x14ac:dyDescent="0.25">
      <c r="A106" s="19" t="s">
        <v>85</v>
      </c>
      <c r="B106" s="19"/>
      <c r="C106" s="21" t="s">
        <v>54</v>
      </c>
      <c r="D106" s="36" t="s">
        <v>92</v>
      </c>
      <c r="E106" s="179" t="s">
        <v>258</v>
      </c>
      <c r="F106" s="179"/>
      <c r="G106" s="179"/>
      <c r="H106" s="179"/>
      <c r="I106" s="179"/>
    </row>
    <row r="107" spans="1:9" ht="13.2" customHeight="1" x14ac:dyDescent="0.25">
      <c r="A107" s="19" t="s">
        <v>86</v>
      </c>
      <c r="B107" s="19"/>
      <c r="C107" s="21" t="s">
        <v>54</v>
      </c>
      <c r="D107" s="36" t="s">
        <v>55</v>
      </c>
      <c r="E107" s="426"/>
      <c r="F107" s="145"/>
      <c r="G107" s="145"/>
      <c r="H107" s="145"/>
      <c r="I107" s="146"/>
    </row>
    <row r="108" spans="1:9" x14ac:dyDescent="0.25">
      <c r="A108" s="19" t="s">
        <v>87</v>
      </c>
      <c r="B108" s="19"/>
      <c r="C108" s="21" t="s">
        <v>54</v>
      </c>
      <c r="D108" s="36" t="s">
        <v>55</v>
      </c>
      <c r="E108" s="162"/>
      <c r="F108" s="162"/>
      <c r="G108" s="162"/>
      <c r="H108" s="162"/>
      <c r="I108" s="162"/>
    </row>
    <row r="109" spans="1:9" x14ac:dyDescent="0.25">
      <c r="A109" s="19"/>
      <c r="B109" s="19"/>
      <c r="C109" s="19"/>
      <c r="D109" s="19"/>
      <c r="E109" s="162"/>
      <c r="F109" s="162"/>
      <c r="G109" s="162"/>
      <c r="H109" s="162"/>
      <c r="I109" s="162"/>
    </row>
    <row r="110" spans="1:9" x14ac:dyDescent="0.25">
      <c r="A110" s="19"/>
      <c r="B110" s="19"/>
      <c r="C110" s="19"/>
      <c r="D110" s="19"/>
      <c r="E110" s="162"/>
      <c r="F110" s="162"/>
      <c r="G110" s="162"/>
      <c r="H110" s="162"/>
      <c r="I110" s="162"/>
    </row>
    <row r="111" spans="1:9" x14ac:dyDescent="0.25">
      <c r="A111" s="25" t="s">
        <v>88</v>
      </c>
      <c r="B111" s="19"/>
      <c r="C111" s="19"/>
      <c r="D111" s="20"/>
      <c r="E111" s="26"/>
      <c r="F111" s="26"/>
      <c r="G111" s="26"/>
      <c r="H111" s="26"/>
      <c r="I111" s="26"/>
    </row>
    <row r="112" spans="1:9" x14ac:dyDescent="0.25">
      <c r="A112" s="183"/>
      <c r="B112" s="170"/>
      <c r="C112" s="170"/>
      <c r="D112" s="170"/>
      <c r="E112" s="170"/>
      <c r="F112" s="170"/>
      <c r="G112" s="170"/>
      <c r="H112" s="170"/>
      <c r="I112" s="171"/>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2"/>
      <c r="B116" s="173"/>
      <c r="C116" s="173"/>
      <c r="D116" s="173"/>
      <c r="E116" s="173"/>
      <c r="F116" s="173"/>
      <c r="G116" s="173"/>
      <c r="H116" s="173"/>
      <c r="I116" s="174"/>
    </row>
    <row r="117" spans="1:9" x14ac:dyDescent="0.25">
      <c r="A117" s="172"/>
      <c r="B117" s="173"/>
      <c r="C117" s="173"/>
      <c r="D117" s="173"/>
      <c r="E117" s="173"/>
      <c r="F117" s="173"/>
      <c r="G117" s="173"/>
      <c r="H117" s="173"/>
      <c r="I117" s="174"/>
    </row>
    <row r="118" spans="1:9" x14ac:dyDescent="0.25">
      <c r="A118" s="175"/>
      <c r="B118" s="176"/>
      <c r="C118" s="176"/>
      <c r="D118" s="176"/>
      <c r="E118" s="176"/>
      <c r="F118" s="176"/>
      <c r="G118" s="176"/>
      <c r="H118" s="176"/>
      <c r="I118" s="177"/>
    </row>
    <row r="119" spans="1:9" x14ac:dyDescent="0.25">
      <c r="A119" s="37"/>
      <c r="B119" s="37"/>
      <c r="C119" s="37"/>
      <c r="D119" s="37"/>
      <c r="E119" s="37"/>
      <c r="F119" s="37"/>
      <c r="G119" s="37"/>
      <c r="H119" s="37"/>
      <c r="I119" s="37"/>
    </row>
    <row r="120" spans="1:9" x14ac:dyDescent="0.25">
      <c r="A120" s="37"/>
      <c r="B120" s="37"/>
      <c r="C120" s="37"/>
      <c r="D120" s="37"/>
      <c r="E120" s="37"/>
      <c r="F120" s="37"/>
      <c r="G120" s="37"/>
      <c r="H120" s="37"/>
      <c r="I120" s="37"/>
    </row>
    <row r="121" spans="1:9" x14ac:dyDescent="0.25">
      <c r="A121" s="37"/>
      <c r="B121" s="37"/>
      <c r="C121" s="37"/>
      <c r="D121" s="37"/>
      <c r="E121" s="37"/>
      <c r="F121" s="37"/>
      <c r="G121" s="37"/>
      <c r="H121" s="37"/>
      <c r="I121" s="37"/>
    </row>
    <row r="122" spans="1:9" x14ac:dyDescent="0.25">
      <c r="A122" s="38"/>
      <c r="B122" s="38"/>
      <c r="C122" s="38"/>
      <c r="D122" s="38"/>
      <c r="E122" s="38"/>
      <c r="F122" s="38"/>
      <c r="G122" s="38"/>
      <c r="H122" s="38"/>
      <c r="I122" s="38"/>
    </row>
  </sheetData>
  <mergeCells count="63">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4:I47"/>
    <mergeCell ref="E63:I65"/>
    <mergeCell ref="G66:I66"/>
    <mergeCell ref="F67:I67"/>
    <mergeCell ref="F68:I68"/>
    <mergeCell ref="A54:I56"/>
    <mergeCell ref="A58:I58"/>
    <mergeCell ref="E59:I59"/>
    <mergeCell ref="E60:I62"/>
    <mergeCell ref="E80:I80"/>
    <mergeCell ref="E81:I81"/>
    <mergeCell ref="E82:I82"/>
    <mergeCell ref="E83:I83"/>
    <mergeCell ref="E70:I70"/>
    <mergeCell ref="A72:I75"/>
    <mergeCell ref="A78:I78"/>
    <mergeCell ref="E79:I79"/>
    <mergeCell ref="A76:I76"/>
    <mergeCell ref="E90:I90"/>
    <mergeCell ref="E91:I91"/>
    <mergeCell ref="E92:I93"/>
    <mergeCell ref="A95:I98"/>
    <mergeCell ref="E84:I84"/>
    <mergeCell ref="E85:I87"/>
    <mergeCell ref="E88:I88"/>
    <mergeCell ref="E89:I89"/>
    <mergeCell ref="E107:I107"/>
    <mergeCell ref="E108:I110"/>
    <mergeCell ref="A112:I118"/>
    <mergeCell ref="A100:I100"/>
    <mergeCell ref="E101:I101"/>
    <mergeCell ref="E102:I102"/>
    <mergeCell ref="E106:I106"/>
    <mergeCell ref="E103:I103"/>
    <mergeCell ref="E105:I105"/>
    <mergeCell ref="E104:I104"/>
  </mergeCells>
  <phoneticPr fontId="24" type="noConversion"/>
  <pageMargins left="0.75" right="0.75" top="1" bottom="1"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15"/>
  <sheetViews>
    <sheetView topLeftCell="A85" workbookViewId="0">
      <selection activeCell="E104" sqref="E104:I104"/>
    </sheetView>
  </sheetViews>
  <sheetFormatPr defaultColWidth="9.109375" defaultRowHeight="13.2" x14ac:dyDescent="0.25"/>
  <cols>
    <col min="1" max="1" width="9.109375" customWidth="1"/>
    <col min="2" max="2" width="13.44140625" customWidth="1"/>
    <col min="3" max="3" width="7.5546875" customWidth="1"/>
    <col min="4" max="4" width="3.109375" customWidth="1"/>
    <col min="5" max="8" width="9.109375" customWidth="1"/>
    <col min="9" max="9" width="19.109375" customWidth="1"/>
  </cols>
  <sheetData>
    <row r="1" spans="1:9" ht="13.8" thickBot="1" x14ac:dyDescent="0.3">
      <c r="B1" s="44" t="s">
        <v>94</v>
      </c>
    </row>
    <row r="2" spans="1:9" ht="18" thickBot="1" x14ac:dyDescent="0.35">
      <c r="A2" s="73" t="s">
        <v>19</v>
      </c>
      <c r="B2" s="74"/>
      <c r="C2" s="74"/>
      <c r="D2" s="74"/>
      <c r="E2" s="74"/>
      <c r="F2" s="74"/>
      <c r="G2" s="74"/>
      <c r="H2" s="74"/>
      <c r="I2" s="75"/>
    </row>
    <row r="3" spans="1:9" ht="13.8" thickBot="1" x14ac:dyDescent="0.3"/>
    <row r="4" spans="1:9" ht="16.2" thickBot="1" x14ac:dyDescent="0.35">
      <c r="A4" s="76" t="s">
        <v>18</v>
      </c>
      <c r="B4" s="77"/>
      <c r="C4" s="77"/>
      <c r="D4" s="77"/>
      <c r="E4" s="77"/>
      <c r="F4" s="77"/>
      <c r="G4" s="77"/>
      <c r="H4" s="77"/>
      <c r="I4" s="78"/>
    </row>
    <row r="6" spans="1:9" x14ac:dyDescent="0.25">
      <c r="A6" s="1" t="s">
        <v>21</v>
      </c>
      <c r="E6" s="79" t="s">
        <v>108</v>
      </c>
      <c r="F6" s="80"/>
      <c r="G6" s="80"/>
      <c r="H6" s="80"/>
      <c r="I6" s="81"/>
    </row>
    <row r="7" spans="1:9" x14ac:dyDescent="0.25">
      <c r="A7" s="1" t="s">
        <v>22</v>
      </c>
      <c r="E7" s="271"/>
      <c r="F7" s="206"/>
      <c r="G7" s="206"/>
      <c r="H7" s="206"/>
      <c r="I7" s="207"/>
    </row>
    <row r="9" spans="1:9" x14ac:dyDescent="0.25">
      <c r="A9" s="2" t="s">
        <v>23</v>
      </c>
      <c r="B9" s="2"/>
      <c r="C9" s="2"/>
      <c r="D9" s="2"/>
      <c r="E9" s="2"/>
      <c r="F9" s="2"/>
      <c r="G9" s="2"/>
      <c r="H9" s="2"/>
      <c r="I9" s="2"/>
    </row>
    <row r="10" spans="1:9" x14ac:dyDescent="0.25">
      <c r="A10" t="s">
        <v>24</v>
      </c>
      <c r="F10" s="39">
        <v>2016</v>
      </c>
    </row>
    <row r="11" spans="1:9" x14ac:dyDescent="0.25">
      <c r="A11" t="s">
        <v>25</v>
      </c>
      <c r="F11" s="3" t="s">
        <v>26</v>
      </c>
    </row>
    <row r="12" spans="1:9" ht="15.6" x14ac:dyDescent="0.25">
      <c r="A12" t="s">
        <v>96</v>
      </c>
      <c r="F12" s="4">
        <v>25</v>
      </c>
    </row>
    <row r="13" spans="1:9" ht="15.6" x14ac:dyDescent="0.25">
      <c r="A13" t="s">
        <v>97</v>
      </c>
      <c r="F13" s="4">
        <v>25</v>
      </c>
    </row>
    <row r="14" spans="1:9" x14ac:dyDescent="0.25">
      <c r="A14" t="s">
        <v>29</v>
      </c>
      <c r="F14" s="4">
        <v>179</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t="s">
        <v>26</v>
      </c>
      <c r="E18" s="91"/>
      <c r="F18" s="91"/>
      <c r="G18" s="91"/>
      <c r="H18" s="91"/>
      <c r="I18" s="91"/>
    </row>
    <row r="19" spans="1:9" x14ac:dyDescent="0.25">
      <c r="E19" s="91"/>
      <c r="F19" s="91"/>
      <c r="G19" s="91"/>
      <c r="H19" s="91"/>
      <c r="I19" s="91"/>
    </row>
    <row r="20" spans="1:9" x14ac:dyDescent="0.25">
      <c r="D20" s="6" t="s">
        <v>31</v>
      </c>
      <c r="E20" s="91"/>
      <c r="F20" s="91"/>
      <c r="G20" s="91"/>
      <c r="H20" s="91"/>
      <c r="I20" s="91"/>
    </row>
    <row r="21" spans="1:9" x14ac:dyDescent="0.25">
      <c r="A21" s="45" t="s">
        <v>34</v>
      </c>
      <c r="C21" s="10"/>
      <c r="D21" s="11" t="s">
        <v>26</v>
      </c>
      <c r="E21" s="355"/>
      <c r="F21" s="356"/>
      <c r="G21" s="356"/>
      <c r="H21" s="356"/>
      <c r="I21" s="357"/>
    </row>
    <row r="22" spans="1:9" x14ac:dyDescent="0.25">
      <c r="A22" t="s">
        <v>35</v>
      </c>
      <c r="C22" s="10"/>
      <c r="D22" s="11">
        <v>2</v>
      </c>
      <c r="E22" s="229">
        <f>0.355+0.026</f>
        <v>0.38100000000000001</v>
      </c>
      <c r="F22" s="229"/>
      <c r="G22" s="229"/>
      <c r="H22" s="229"/>
      <c r="I22" s="229"/>
    </row>
    <row r="23" spans="1:9" x14ac:dyDescent="0.25">
      <c r="A23" t="s">
        <v>36</v>
      </c>
      <c r="C23" s="10"/>
      <c r="D23" s="7" t="s">
        <v>26</v>
      </c>
      <c r="E23" s="229"/>
      <c r="F23" s="229"/>
      <c r="G23" s="229"/>
      <c r="H23" s="229"/>
      <c r="I23" s="229"/>
    </row>
    <row r="24" spans="1:9" x14ac:dyDescent="0.25">
      <c r="A24" t="s">
        <v>37</v>
      </c>
      <c r="C24" s="12"/>
      <c r="D24" s="7" t="s">
        <v>26</v>
      </c>
      <c r="E24" s="264"/>
      <c r="F24" s="264"/>
      <c r="G24" s="264"/>
      <c r="H24" s="264"/>
      <c r="I24" s="264"/>
    </row>
    <row r="25" spans="1:9" x14ac:dyDescent="0.25">
      <c r="A25" s="13" t="s">
        <v>38</v>
      </c>
      <c r="D25" s="6"/>
      <c r="E25" s="14"/>
      <c r="F25" s="14"/>
      <c r="G25" s="14"/>
      <c r="H25" s="14"/>
      <c r="I25" s="14"/>
    </row>
    <row r="26" spans="1:9" x14ac:dyDescent="0.25">
      <c r="A26" s="239" t="s">
        <v>224</v>
      </c>
      <c r="B26" s="240"/>
      <c r="C26" s="240"/>
      <c r="D26" s="240"/>
      <c r="E26" s="240"/>
      <c r="F26" s="240"/>
      <c r="G26" s="240"/>
      <c r="H26" s="240"/>
      <c r="I26" s="241"/>
    </row>
    <row r="27" spans="1:9" x14ac:dyDescent="0.25">
      <c r="A27" s="242"/>
      <c r="B27" s="243"/>
      <c r="C27" s="243"/>
      <c r="D27" s="243"/>
      <c r="E27" s="243"/>
      <c r="F27" s="243"/>
      <c r="G27" s="243"/>
      <c r="H27" s="243"/>
      <c r="I27" s="244"/>
    </row>
    <row r="28" spans="1:9" x14ac:dyDescent="0.25">
      <c r="A28" s="242"/>
      <c r="B28" s="243"/>
      <c r="C28" s="243"/>
      <c r="D28" s="243"/>
      <c r="E28" s="243"/>
      <c r="F28" s="243"/>
      <c r="G28" s="243"/>
      <c r="H28" s="243"/>
      <c r="I28" s="244"/>
    </row>
    <row r="29" spans="1:9" x14ac:dyDescent="0.25">
      <c r="A29" s="245"/>
      <c r="B29" s="246"/>
      <c r="C29" s="246"/>
      <c r="D29" s="246"/>
      <c r="E29" s="246"/>
      <c r="F29" s="246"/>
      <c r="G29" s="246"/>
      <c r="H29" s="246"/>
      <c r="I29" s="247"/>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x14ac:dyDescent="0.25">
      <c r="A33" s="8" t="s">
        <v>40</v>
      </c>
      <c r="B33" s="8"/>
      <c r="C33" s="8"/>
      <c r="D33" s="46">
        <v>1</v>
      </c>
      <c r="E33" s="101" t="s">
        <v>147</v>
      </c>
      <c r="F33" s="102"/>
      <c r="G33" s="102"/>
      <c r="H33" s="102"/>
      <c r="I33" s="103"/>
    </row>
    <row r="34" spans="1:9" x14ac:dyDescent="0.25">
      <c r="A34" t="s">
        <v>41</v>
      </c>
      <c r="D34" s="11" t="s">
        <v>26</v>
      </c>
      <c r="E34" s="104"/>
      <c r="F34" s="105"/>
      <c r="G34" s="105"/>
      <c r="H34" s="105"/>
      <c r="I34" s="106"/>
    </row>
    <row r="35" spans="1:9" ht="31.8" customHeight="1" x14ac:dyDescent="0.25">
      <c r="A35" s="8" t="s">
        <v>42</v>
      </c>
      <c r="B35" s="8"/>
      <c r="C35" s="8"/>
      <c r="D35" s="24">
        <v>1</v>
      </c>
      <c r="E35" s="101" t="s">
        <v>171</v>
      </c>
      <c r="F35" s="102"/>
      <c r="G35" s="102"/>
      <c r="H35" s="102"/>
      <c r="I35" s="103"/>
    </row>
    <row r="36" spans="1:9" x14ac:dyDescent="0.25">
      <c r="A36" t="s">
        <v>43</v>
      </c>
      <c r="D36" s="22" t="s">
        <v>26</v>
      </c>
      <c r="E36" s="83"/>
      <c r="F36" s="84"/>
      <c r="G36" s="84"/>
      <c r="H36" s="84"/>
      <c r="I36" s="85"/>
    </row>
    <row r="37" spans="1:9" x14ac:dyDescent="0.25">
      <c r="A37" t="s">
        <v>44</v>
      </c>
      <c r="C37" s="1"/>
      <c r="D37" s="22" t="s">
        <v>26</v>
      </c>
      <c r="E37" s="83"/>
      <c r="F37" s="84"/>
      <c r="G37" s="84"/>
      <c r="H37" s="84"/>
      <c r="I37" s="85"/>
    </row>
    <row r="38" spans="1:9" x14ac:dyDescent="0.25">
      <c r="A38" t="s">
        <v>45</v>
      </c>
      <c r="D38" s="22" t="s">
        <v>26</v>
      </c>
      <c r="E38" s="83"/>
      <c r="F38" s="84"/>
      <c r="G38" s="84"/>
      <c r="H38" s="84"/>
      <c r="I38" s="85"/>
    </row>
    <row r="39" spans="1:9" ht="28.5" customHeight="1" x14ac:dyDescent="0.25">
      <c r="A39" s="8" t="s">
        <v>46</v>
      </c>
      <c r="B39" s="8"/>
      <c r="C39" s="8"/>
      <c r="D39" s="24">
        <v>1</v>
      </c>
      <c r="E39" s="101" t="s">
        <v>225</v>
      </c>
      <c r="F39" s="102"/>
      <c r="G39" s="102"/>
      <c r="H39" s="102"/>
      <c r="I39" s="103"/>
    </row>
    <row r="40" spans="1:9" x14ac:dyDescent="0.25">
      <c r="A40" t="s">
        <v>47</v>
      </c>
      <c r="D40" s="11" t="s">
        <v>26</v>
      </c>
      <c r="E40" s="107"/>
      <c r="F40" s="107"/>
      <c r="G40" s="107"/>
      <c r="H40" s="107"/>
      <c r="I40" s="107"/>
    </row>
    <row r="41" spans="1:9" x14ac:dyDescent="0.25">
      <c r="A41" t="s">
        <v>48</v>
      </c>
      <c r="D41" s="11">
        <v>1</v>
      </c>
      <c r="E41" s="107" t="s">
        <v>99</v>
      </c>
      <c r="F41" s="107"/>
      <c r="G41" s="107"/>
      <c r="H41" s="107"/>
      <c r="I41" s="107"/>
    </row>
    <row r="42" spans="1:9" x14ac:dyDescent="0.25">
      <c r="A42" s="47" t="s">
        <v>50</v>
      </c>
      <c r="B42" s="47"/>
      <c r="C42" s="47"/>
      <c r="D42" s="48">
        <v>1</v>
      </c>
      <c r="E42" s="263" t="s">
        <v>3</v>
      </c>
      <c r="F42" s="263"/>
      <c r="G42" s="263"/>
      <c r="H42" s="263"/>
      <c r="I42" s="263"/>
    </row>
    <row r="43" spans="1:9" x14ac:dyDescent="0.25">
      <c r="A43" s="13" t="s">
        <v>51</v>
      </c>
      <c r="D43" s="6"/>
      <c r="E43" s="14"/>
      <c r="F43" s="14"/>
      <c r="G43" s="14"/>
      <c r="H43" s="14"/>
      <c r="I43" s="14"/>
    </row>
    <row r="44" spans="1:9" x14ac:dyDescent="0.25">
      <c r="A44" s="216"/>
      <c r="B44" s="217"/>
      <c r="C44" s="217"/>
      <c r="D44" s="217"/>
      <c r="E44" s="217"/>
      <c r="F44" s="217"/>
      <c r="G44" s="217"/>
      <c r="H44" s="217"/>
      <c r="I44" s="218"/>
    </row>
    <row r="45" spans="1:9" x14ac:dyDescent="0.25">
      <c r="A45" s="219"/>
      <c r="B45" s="220"/>
      <c r="C45" s="220"/>
      <c r="D45" s="220"/>
      <c r="E45" s="220"/>
      <c r="F45" s="220"/>
      <c r="G45" s="220"/>
      <c r="H45" s="220"/>
      <c r="I45" s="221"/>
    </row>
    <row r="46" spans="1:9" x14ac:dyDescent="0.25">
      <c r="A46" s="219"/>
      <c r="B46" s="220"/>
      <c r="C46" s="220"/>
      <c r="D46" s="220"/>
      <c r="E46" s="220"/>
      <c r="F46" s="220"/>
      <c r="G46" s="220"/>
      <c r="H46" s="220"/>
      <c r="I46" s="221"/>
    </row>
    <row r="47" spans="1:9" x14ac:dyDescent="0.25">
      <c r="A47" s="222"/>
      <c r="B47" s="223"/>
      <c r="C47" s="223"/>
      <c r="D47" s="223"/>
      <c r="E47" s="223"/>
      <c r="F47" s="223"/>
      <c r="G47" s="223"/>
      <c r="H47" s="223"/>
      <c r="I47" s="224"/>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x14ac:dyDescent="0.25">
      <c r="A52" s="19" t="s">
        <v>56</v>
      </c>
      <c r="B52" s="19"/>
      <c r="C52" s="19"/>
      <c r="D52" s="22" t="s">
        <v>55</v>
      </c>
      <c r="E52" s="118"/>
      <c r="F52" s="118"/>
      <c r="G52" s="118"/>
      <c r="H52" s="118"/>
      <c r="I52" s="118"/>
    </row>
    <row r="53" spans="1:9" x14ac:dyDescent="0.25">
      <c r="A53" s="25" t="s">
        <v>57</v>
      </c>
      <c r="B53" s="19"/>
      <c r="C53" s="19"/>
      <c r="D53" s="20"/>
      <c r="E53" s="26"/>
      <c r="F53" s="26"/>
      <c r="G53" s="26"/>
      <c r="H53" s="26"/>
      <c r="I53" s="26"/>
    </row>
    <row r="54" spans="1:9" x14ac:dyDescent="0.25">
      <c r="A54" s="210"/>
      <c r="B54" s="211"/>
      <c r="C54" s="211"/>
      <c r="D54" s="211"/>
      <c r="E54" s="211"/>
      <c r="F54" s="211"/>
      <c r="G54" s="211"/>
      <c r="H54" s="211"/>
      <c r="I54" s="212"/>
    </row>
    <row r="55" spans="1:9" x14ac:dyDescent="0.25">
      <c r="A55" s="260"/>
      <c r="B55" s="261"/>
      <c r="C55" s="261"/>
      <c r="D55" s="261"/>
      <c r="E55" s="261"/>
      <c r="F55" s="261"/>
      <c r="G55" s="261"/>
      <c r="H55" s="261"/>
      <c r="I55" s="262"/>
    </row>
    <row r="56" spans="1:9" x14ac:dyDescent="0.25">
      <c r="A56" s="213"/>
      <c r="B56" s="214"/>
      <c r="C56" s="214"/>
      <c r="D56" s="214"/>
      <c r="E56" s="214"/>
      <c r="F56" s="214"/>
      <c r="G56" s="214"/>
      <c r="H56" s="214"/>
      <c r="I56" s="215"/>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1</v>
      </c>
      <c r="E60" s="129" t="s">
        <v>226</v>
      </c>
      <c r="F60" s="130"/>
      <c r="G60" s="130"/>
      <c r="H60" s="130"/>
      <c r="I60" s="131"/>
    </row>
    <row r="61" spans="1:9" x14ac:dyDescent="0.25">
      <c r="A61" s="19"/>
      <c r="B61" s="19"/>
      <c r="C61" s="19"/>
      <c r="D61" s="28"/>
      <c r="E61" s="132"/>
      <c r="F61" s="133"/>
      <c r="G61" s="133"/>
      <c r="H61" s="133"/>
      <c r="I61" s="134"/>
    </row>
    <row r="62" spans="1:9" ht="18" customHeight="1" x14ac:dyDescent="0.25">
      <c r="A62" s="19"/>
      <c r="B62" s="19"/>
      <c r="C62" s="19"/>
      <c r="D62" s="28"/>
      <c r="E62" s="135"/>
      <c r="F62" s="136"/>
      <c r="G62" s="136"/>
      <c r="H62" s="136"/>
      <c r="I62" s="137"/>
    </row>
    <row r="63" spans="1:9" x14ac:dyDescent="0.25">
      <c r="A63" s="19" t="s">
        <v>60</v>
      </c>
      <c r="B63" s="19"/>
      <c r="C63" s="19"/>
      <c r="D63" s="22">
        <v>1</v>
      </c>
      <c r="E63" s="334" t="s">
        <v>227</v>
      </c>
      <c r="F63" s="335"/>
      <c r="G63" s="335"/>
      <c r="H63" s="335"/>
      <c r="I63" s="336"/>
    </row>
    <row r="64" spans="1:9" x14ac:dyDescent="0.25">
      <c r="A64" s="19"/>
      <c r="B64" s="19"/>
      <c r="C64" s="19"/>
      <c r="D64" s="19"/>
      <c r="E64" s="337"/>
      <c r="F64" s="338"/>
      <c r="G64" s="338"/>
      <c r="H64" s="338"/>
      <c r="I64" s="339"/>
    </row>
    <row r="65" spans="1:9" x14ac:dyDescent="0.25">
      <c r="A65" s="19"/>
      <c r="B65" s="19"/>
      <c r="C65" s="19"/>
      <c r="D65" s="19"/>
      <c r="E65" s="340"/>
      <c r="F65" s="341"/>
      <c r="G65" s="341"/>
      <c r="H65" s="341"/>
      <c r="I65" s="342"/>
    </row>
    <row r="66" spans="1:9" x14ac:dyDescent="0.25">
      <c r="A66" s="19" t="s">
        <v>61</v>
      </c>
      <c r="B66" s="19"/>
      <c r="C66" s="21" t="s">
        <v>54</v>
      </c>
      <c r="D66" s="22" t="s">
        <v>92</v>
      </c>
      <c r="E66" s="29" t="s">
        <v>62</v>
      </c>
      <c r="F66" s="19"/>
      <c r="G66" s="144"/>
      <c r="H66" s="144"/>
      <c r="I66" s="144"/>
    </row>
    <row r="67" spans="1:9" x14ac:dyDescent="0.25">
      <c r="A67" s="19"/>
      <c r="B67" s="19"/>
      <c r="C67" s="21" t="s">
        <v>54</v>
      </c>
      <c r="D67" s="22" t="s">
        <v>55</v>
      </c>
      <c r="E67" s="30" t="s">
        <v>63</v>
      </c>
      <c r="F67" s="145"/>
      <c r="G67" s="145"/>
      <c r="H67" s="145"/>
      <c r="I67" s="146"/>
    </row>
    <row r="68" spans="1:9" ht="28.5" customHeight="1" x14ac:dyDescent="0.25">
      <c r="A68" s="19" t="s">
        <v>64</v>
      </c>
      <c r="B68" s="19"/>
      <c r="C68" s="19"/>
      <c r="D68" s="22" t="s">
        <v>92</v>
      </c>
      <c r="E68" s="30" t="s">
        <v>65</v>
      </c>
      <c r="F68" s="226" t="s">
        <v>160</v>
      </c>
      <c r="G68" s="226"/>
      <c r="H68" s="226"/>
      <c r="I68" s="227"/>
    </row>
    <row r="69" spans="1:9" x14ac:dyDescent="0.25">
      <c r="A69" s="19"/>
      <c r="B69" s="19"/>
      <c r="C69" s="19"/>
      <c r="D69" s="22" t="s">
        <v>55</v>
      </c>
      <c r="E69" s="31" t="s">
        <v>66</v>
      </c>
      <c r="F69" s="32"/>
      <c r="G69" s="33"/>
      <c r="H69" s="33"/>
      <c r="I69" s="34"/>
    </row>
    <row r="70" spans="1:9" ht="36.6" customHeight="1" x14ac:dyDescent="0.25">
      <c r="A70" s="23" t="s">
        <v>56</v>
      </c>
      <c r="B70" s="23"/>
      <c r="C70" s="23"/>
      <c r="D70" s="24">
        <v>1</v>
      </c>
      <c r="E70" s="189" t="s">
        <v>228</v>
      </c>
      <c r="F70" s="190"/>
      <c r="G70" s="190"/>
      <c r="H70" s="190"/>
      <c r="I70" s="191"/>
    </row>
    <row r="71" spans="1:9" x14ac:dyDescent="0.25">
      <c r="A71" s="25" t="s">
        <v>67</v>
      </c>
      <c r="B71" s="19"/>
      <c r="C71" s="19"/>
      <c r="D71" s="20"/>
      <c r="E71" s="26"/>
      <c r="F71" s="26"/>
      <c r="G71" s="26"/>
      <c r="H71" s="26"/>
      <c r="I71" s="26"/>
    </row>
    <row r="72" spans="1:9" x14ac:dyDescent="0.25">
      <c r="A72" s="239"/>
      <c r="B72" s="240"/>
      <c r="C72" s="240"/>
      <c r="D72" s="240"/>
      <c r="E72" s="240"/>
      <c r="F72" s="240"/>
      <c r="G72" s="240"/>
      <c r="H72" s="240"/>
      <c r="I72" s="241"/>
    </row>
    <row r="73" spans="1:9" x14ac:dyDescent="0.25">
      <c r="A73" s="242"/>
      <c r="B73" s="243"/>
      <c r="C73" s="243"/>
      <c r="D73" s="243"/>
      <c r="E73" s="243"/>
      <c r="F73" s="243"/>
      <c r="G73" s="243"/>
      <c r="H73" s="243"/>
      <c r="I73" s="244"/>
    </row>
    <row r="74" spans="1:9" x14ac:dyDescent="0.25">
      <c r="A74" s="242"/>
      <c r="B74" s="243"/>
      <c r="C74" s="243"/>
      <c r="D74" s="243"/>
      <c r="E74" s="243"/>
      <c r="F74" s="243"/>
      <c r="G74" s="243"/>
      <c r="H74" s="243"/>
      <c r="I74" s="244"/>
    </row>
    <row r="75" spans="1:9" x14ac:dyDescent="0.25">
      <c r="A75" s="245"/>
      <c r="B75" s="246"/>
      <c r="C75" s="246"/>
      <c r="D75" s="246"/>
      <c r="E75" s="246"/>
      <c r="F75" s="246"/>
      <c r="G75" s="246"/>
      <c r="H75" s="246"/>
      <c r="I75" s="247"/>
    </row>
    <row r="76" spans="1:9" x14ac:dyDescent="0.25">
      <c r="A76" s="27"/>
      <c r="B76" s="27"/>
      <c r="C76" s="27"/>
      <c r="D76" s="27"/>
      <c r="E76" s="27"/>
      <c r="F76" s="27"/>
      <c r="G76" s="27"/>
      <c r="H76" s="27"/>
      <c r="I76" s="27"/>
    </row>
    <row r="77" spans="1:9" x14ac:dyDescent="0.25">
      <c r="A77" s="82" t="s">
        <v>68</v>
      </c>
      <c r="B77" s="82"/>
      <c r="C77" s="82"/>
      <c r="D77" s="82"/>
      <c r="E77" s="82"/>
      <c r="F77" s="82"/>
      <c r="G77" s="82"/>
      <c r="H77" s="82"/>
      <c r="I77" s="82"/>
    </row>
    <row r="78" spans="1:9" x14ac:dyDescent="0.25">
      <c r="A78" s="19"/>
      <c r="B78" s="19"/>
      <c r="C78" s="19"/>
      <c r="D78" s="20" t="s">
        <v>31</v>
      </c>
      <c r="E78" s="117" t="s">
        <v>32</v>
      </c>
      <c r="F78" s="117"/>
      <c r="G78" s="117"/>
      <c r="H78" s="117"/>
      <c r="I78" s="117"/>
    </row>
    <row r="79" spans="1:9" x14ac:dyDescent="0.25">
      <c r="A79" s="19" t="s">
        <v>69</v>
      </c>
      <c r="B79" s="19"/>
      <c r="C79" s="35" t="s">
        <v>70</v>
      </c>
      <c r="D79" s="22">
        <v>1</v>
      </c>
      <c r="E79" s="407" t="s">
        <v>223</v>
      </c>
      <c r="F79" s="407"/>
      <c r="G79" s="407"/>
      <c r="H79" s="407"/>
      <c r="I79" s="407"/>
    </row>
    <row r="80" spans="1:9" x14ac:dyDescent="0.25">
      <c r="A80" s="19"/>
      <c r="B80" s="19"/>
      <c r="C80" s="35" t="s">
        <v>71</v>
      </c>
      <c r="D80" s="22" t="s">
        <v>26</v>
      </c>
      <c r="E80" s="118"/>
      <c r="F80" s="118"/>
      <c r="G80" s="118"/>
      <c r="H80" s="118"/>
      <c r="I80" s="118"/>
    </row>
    <row r="81" spans="1:9" x14ac:dyDescent="0.25">
      <c r="A81" s="19"/>
      <c r="B81" s="19"/>
      <c r="C81" s="35" t="s">
        <v>72</v>
      </c>
      <c r="D81" s="22" t="s">
        <v>26</v>
      </c>
      <c r="E81" s="118"/>
      <c r="F81" s="118"/>
      <c r="G81" s="118"/>
      <c r="H81" s="118"/>
      <c r="I81" s="118"/>
    </row>
    <row r="82" spans="1:9" x14ac:dyDescent="0.25">
      <c r="A82" s="19" t="s">
        <v>73</v>
      </c>
      <c r="B82" s="19"/>
      <c r="C82" s="19"/>
      <c r="D82" s="22" t="s">
        <v>26</v>
      </c>
      <c r="E82" s="118"/>
      <c r="F82" s="118"/>
      <c r="G82" s="118"/>
      <c r="H82" s="118"/>
      <c r="I82" s="118"/>
    </row>
    <row r="83" spans="1:9" x14ac:dyDescent="0.25">
      <c r="A83" s="19" t="s">
        <v>74</v>
      </c>
      <c r="B83" s="19"/>
      <c r="C83" s="19"/>
      <c r="D83" s="22" t="s">
        <v>26</v>
      </c>
      <c r="E83" s="118"/>
      <c r="F83" s="118"/>
      <c r="G83" s="118"/>
      <c r="H83" s="118"/>
      <c r="I83" s="118"/>
    </row>
    <row r="84" spans="1:9" x14ac:dyDescent="0.25">
      <c r="A84" s="19" t="s">
        <v>75</v>
      </c>
      <c r="B84" s="19"/>
      <c r="C84" s="19"/>
      <c r="D84" s="36" t="s">
        <v>26</v>
      </c>
      <c r="E84" s="162"/>
      <c r="F84" s="162"/>
      <c r="G84" s="162"/>
      <c r="H84" s="162"/>
      <c r="I84" s="162"/>
    </row>
    <row r="85" spans="1:9" x14ac:dyDescent="0.25">
      <c r="A85" s="49"/>
      <c r="B85" s="49"/>
      <c r="C85" s="49"/>
      <c r="D85" s="19"/>
      <c r="E85" s="162"/>
      <c r="F85" s="162"/>
      <c r="G85" s="162"/>
      <c r="H85" s="162"/>
      <c r="I85" s="162"/>
    </row>
    <row r="86" spans="1:9" x14ac:dyDescent="0.25">
      <c r="A86" s="19"/>
      <c r="B86" s="19"/>
      <c r="C86" s="19"/>
      <c r="D86" s="20" t="s">
        <v>31</v>
      </c>
      <c r="E86" s="162"/>
      <c r="F86" s="162"/>
      <c r="G86" s="162"/>
      <c r="H86" s="162"/>
      <c r="I86" s="162"/>
    </row>
    <row r="87" spans="1:9" x14ac:dyDescent="0.25">
      <c r="A87" s="50" t="s">
        <v>76</v>
      </c>
      <c r="B87" s="50"/>
      <c r="C87" s="51" t="s">
        <v>77</v>
      </c>
      <c r="D87" s="52" t="s">
        <v>26</v>
      </c>
      <c r="E87" s="427"/>
      <c r="F87" s="428"/>
      <c r="G87" s="428"/>
      <c r="H87" s="428"/>
      <c r="I87" s="429"/>
    </row>
    <row r="88" spans="1:9" x14ac:dyDescent="0.25">
      <c r="A88" s="19"/>
      <c r="B88" s="19"/>
      <c r="C88" s="35" t="s">
        <v>78</v>
      </c>
      <c r="D88" s="22" t="s">
        <v>26</v>
      </c>
      <c r="E88" s="118"/>
      <c r="F88" s="118"/>
      <c r="G88" s="118"/>
      <c r="H88" s="118"/>
      <c r="I88" s="118"/>
    </row>
    <row r="89" spans="1:9" x14ac:dyDescent="0.25">
      <c r="A89" s="19"/>
      <c r="B89" s="19"/>
      <c r="C89" s="35" t="s">
        <v>79</v>
      </c>
      <c r="D89" s="22" t="s">
        <v>26</v>
      </c>
      <c r="E89" s="118"/>
      <c r="F89" s="118"/>
      <c r="G89" s="118"/>
      <c r="H89" s="118"/>
      <c r="I89" s="118"/>
    </row>
    <row r="90" spans="1:9" x14ac:dyDescent="0.25">
      <c r="A90" s="19"/>
      <c r="B90" s="19"/>
      <c r="C90" s="35" t="s">
        <v>80</v>
      </c>
      <c r="D90" s="22" t="s">
        <v>26</v>
      </c>
      <c r="E90" s="118"/>
      <c r="F90" s="118"/>
      <c r="G90" s="118"/>
      <c r="H90" s="118"/>
      <c r="I90" s="118"/>
    </row>
    <row r="91" spans="1:9" x14ac:dyDescent="0.25">
      <c r="A91" s="19" t="s">
        <v>81</v>
      </c>
      <c r="B91" s="19"/>
      <c r="C91" s="21" t="s">
        <v>54</v>
      </c>
      <c r="D91" s="36" t="s">
        <v>55</v>
      </c>
      <c r="E91" s="163"/>
      <c r="F91" s="163"/>
      <c r="G91" s="163"/>
      <c r="H91" s="163"/>
      <c r="I91" s="163"/>
    </row>
    <row r="92" spans="1:9" x14ac:dyDescent="0.25">
      <c r="A92" s="19"/>
      <c r="B92" s="19"/>
      <c r="C92" s="19"/>
      <c r="D92" s="19"/>
      <c r="E92" s="163"/>
      <c r="F92" s="163"/>
      <c r="G92" s="163"/>
      <c r="H92" s="163"/>
      <c r="I92" s="163"/>
    </row>
    <row r="93" spans="1:9" x14ac:dyDescent="0.25">
      <c r="A93" s="25" t="s">
        <v>82</v>
      </c>
      <c r="B93" s="19"/>
      <c r="C93" s="19"/>
      <c r="D93" s="20"/>
      <c r="E93" s="26"/>
      <c r="F93" s="26"/>
      <c r="G93" s="26"/>
      <c r="H93" s="26"/>
      <c r="I93" s="26"/>
    </row>
    <row r="94" spans="1:9" x14ac:dyDescent="0.25">
      <c r="A94" s="230"/>
      <c r="B94" s="231"/>
      <c r="C94" s="231"/>
      <c r="D94" s="231"/>
      <c r="E94" s="231"/>
      <c r="F94" s="231"/>
      <c r="G94" s="231"/>
      <c r="H94" s="231"/>
      <c r="I94" s="232"/>
    </row>
    <row r="95" spans="1:9" x14ac:dyDescent="0.25">
      <c r="A95" s="236"/>
      <c r="B95" s="237"/>
      <c r="C95" s="237"/>
      <c r="D95" s="237"/>
      <c r="E95" s="237"/>
      <c r="F95" s="237"/>
      <c r="G95" s="237"/>
      <c r="H95" s="237"/>
      <c r="I95" s="238"/>
    </row>
    <row r="96" spans="1:9" x14ac:dyDescent="0.25">
      <c r="A96" s="27"/>
      <c r="B96" s="27"/>
      <c r="C96" s="27"/>
      <c r="D96" s="27"/>
      <c r="E96" s="27"/>
      <c r="F96" s="27"/>
      <c r="G96" s="27"/>
      <c r="H96" s="27"/>
      <c r="I96" s="27"/>
    </row>
    <row r="97" spans="1:9" x14ac:dyDescent="0.25">
      <c r="A97" s="82" t="s">
        <v>83</v>
      </c>
      <c r="B97" s="82"/>
      <c r="C97" s="82"/>
      <c r="D97" s="82"/>
      <c r="E97" s="82"/>
      <c r="F97" s="82"/>
      <c r="G97" s="82"/>
      <c r="H97" s="82"/>
      <c r="I97" s="82"/>
    </row>
    <row r="98" spans="1:9" x14ac:dyDescent="0.25">
      <c r="A98" s="19"/>
      <c r="B98" s="19"/>
      <c r="C98" s="19"/>
      <c r="D98" s="20" t="s">
        <v>31</v>
      </c>
      <c r="E98" s="117" t="s">
        <v>32</v>
      </c>
      <c r="F98" s="117"/>
      <c r="G98" s="117"/>
      <c r="H98" s="117"/>
      <c r="I98" s="117"/>
    </row>
    <row r="99" spans="1:9" x14ac:dyDescent="0.25">
      <c r="A99" s="19" t="s">
        <v>84</v>
      </c>
      <c r="B99" s="19"/>
      <c r="C99" s="19"/>
      <c r="D99" s="36" t="s">
        <v>26</v>
      </c>
      <c r="E99" s="118"/>
      <c r="F99" s="118"/>
      <c r="G99" s="118"/>
      <c r="H99" s="118"/>
      <c r="I99" s="118"/>
    </row>
    <row r="100" spans="1:9" ht="30" customHeight="1" x14ac:dyDescent="0.25">
      <c r="A100" s="19" t="s">
        <v>110</v>
      </c>
      <c r="B100" s="19"/>
      <c r="C100" s="21" t="s">
        <v>54</v>
      </c>
      <c r="D100" s="36" t="s">
        <v>92</v>
      </c>
      <c r="E100" s="178" t="s">
        <v>121</v>
      </c>
      <c r="F100" s="178"/>
      <c r="G100" s="178"/>
      <c r="H100" s="178"/>
      <c r="I100" s="178"/>
    </row>
    <row r="101" spans="1:9" ht="29.25" customHeight="1" x14ac:dyDescent="0.25">
      <c r="A101" s="64" t="s">
        <v>126</v>
      </c>
      <c r="B101" s="19"/>
      <c r="C101" s="21"/>
      <c r="D101" s="36" t="s">
        <v>26</v>
      </c>
      <c r="E101" s="178"/>
      <c r="F101" s="178"/>
      <c r="G101" s="178"/>
      <c r="H101" s="178"/>
      <c r="I101" s="178"/>
    </row>
    <row r="102" spans="1:9" ht="27" customHeight="1" x14ac:dyDescent="0.25">
      <c r="A102" s="64" t="s">
        <v>124</v>
      </c>
      <c r="B102" s="19"/>
      <c r="C102" s="21" t="s">
        <v>54</v>
      </c>
      <c r="D102" s="36" t="s">
        <v>92</v>
      </c>
      <c r="E102" s="107"/>
      <c r="F102" s="107"/>
      <c r="G102" s="107"/>
      <c r="H102" s="107"/>
      <c r="I102" s="107"/>
    </row>
    <row r="103" spans="1:9" x14ac:dyDescent="0.25">
      <c r="A103" s="23" t="s">
        <v>85</v>
      </c>
      <c r="B103" s="19"/>
      <c r="C103" s="42" t="s">
        <v>54</v>
      </c>
      <c r="D103" s="43" t="s">
        <v>92</v>
      </c>
      <c r="E103" s="119" t="s">
        <v>258</v>
      </c>
      <c r="F103" s="120"/>
      <c r="G103" s="120"/>
      <c r="H103" s="120"/>
      <c r="I103" s="121"/>
    </row>
    <row r="104" spans="1:9" x14ac:dyDescent="0.25">
      <c r="A104" s="19" t="s">
        <v>86</v>
      </c>
      <c r="B104" s="19"/>
      <c r="C104" s="21" t="s">
        <v>54</v>
      </c>
      <c r="D104" s="36" t="s">
        <v>55</v>
      </c>
      <c r="E104" s="118"/>
      <c r="F104" s="118"/>
      <c r="G104" s="118"/>
      <c r="H104" s="118"/>
      <c r="I104" s="118"/>
    </row>
    <row r="105" spans="1:9" x14ac:dyDescent="0.25">
      <c r="A105" s="19" t="s">
        <v>87</v>
      </c>
      <c r="B105" s="19"/>
      <c r="C105" s="21" t="s">
        <v>54</v>
      </c>
      <c r="D105" s="36" t="s">
        <v>55</v>
      </c>
      <c r="E105" s="162"/>
      <c r="F105" s="162"/>
      <c r="G105" s="162"/>
      <c r="H105" s="162"/>
      <c r="I105" s="162"/>
    </row>
    <row r="106" spans="1:9" x14ac:dyDescent="0.25">
      <c r="A106" s="19"/>
      <c r="B106" s="19"/>
      <c r="C106" s="19"/>
      <c r="D106" s="19"/>
      <c r="E106" s="162"/>
      <c r="F106" s="162"/>
      <c r="G106" s="162"/>
      <c r="H106" s="162"/>
      <c r="I106" s="162"/>
    </row>
    <row r="107" spans="1:9" x14ac:dyDescent="0.25">
      <c r="A107" s="19"/>
      <c r="B107" s="19"/>
      <c r="C107" s="19"/>
      <c r="D107" s="19"/>
      <c r="E107" s="162"/>
      <c r="F107" s="162"/>
      <c r="G107" s="162"/>
      <c r="H107" s="162"/>
      <c r="I107" s="162"/>
    </row>
    <row r="108" spans="1:9" x14ac:dyDescent="0.25">
      <c r="A108" s="25" t="s">
        <v>88</v>
      </c>
      <c r="B108" s="19"/>
      <c r="C108" s="19"/>
      <c r="D108" s="20"/>
      <c r="E108" s="26"/>
      <c r="F108" s="26"/>
      <c r="G108" s="26"/>
      <c r="H108" s="26"/>
      <c r="I108" s="26"/>
    </row>
    <row r="109" spans="1:9" x14ac:dyDescent="0.25">
      <c r="A109" s="183"/>
      <c r="B109" s="170"/>
      <c r="C109" s="170"/>
      <c r="D109" s="170"/>
      <c r="E109" s="170"/>
      <c r="F109" s="170"/>
      <c r="G109" s="170"/>
      <c r="H109" s="170"/>
      <c r="I109" s="171"/>
    </row>
    <row r="110" spans="1:9" x14ac:dyDescent="0.25">
      <c r="A110" s="172"/>
      <c r="B110" s="173"/>
      <c r="C110" s="173"/>
      <c r="D110" s="173"/>
      <c r="E110" s="173"/>
      <c r="F110" s="173"/>
      <c r="G110" s="173"/>
      <c r="H110" s="173"/>
      <c r="I110" s="174"/>
    </row>
    <row r="111" spans="1:9" x14ac:dyDescent="0.25">
      <c r="A111" s="172"/>
      <c r="B111" s="173"/>
      <c r="C111" s="173"/>
      <c r="D111" s="173"/>
      <c r="E111" s="173"/>
      <c r="F111" s="173"/>
      <c r="G111" s="173"/>
      <c r="H111" s="173"/>
      <c r="I111" s="174"/>
    </row>
    <row r="112" spans="1:9" x14ac:dyDescent="0.25">
      <c r="A112" s="172"/>
      <c r="B112" s="173"/>
      <c r="C112" s="173"/>
      <c r="D112" s="173"/>
      <c r="E112" s="173"/>
      <c r="F112" s="173"/>
      <c r="G112" s="173"/>
      <c r="H112" s="173"/>
      <c r="I112" s="174"/>
    </row>
    <row r="113" spans="1:9" x14ac:dyDescent="0.25">
      <c r="A113" s="172"/>
      <c r="B113" s="173"/>
      <c r="C113" s="173"/>
      <c r="D113" s="173"/>
      <c r="E113" s="173"/>
      <c r="F113" s="173"/>
      <c r="G113" s="173"/>
      <c r="H113" s="173"/>
      <c r="I113" s="174"/>
    </row>
    <row r="114" spans="1:9" x14ac:dyDescent="0.25">
      <c r="A114" s="175"/>
      <c r="B114" s="176"/>
      <c r="C114" s="176"/>
      <c r="D114" s="176"/>
      <c r="E114" s="176"/>
      <c r="F114" s="176"/>
      <c r="G114" s="176"/>
      <c r="H114" s="176"/>
      <c r="I114" s="177"/>
    </row>
    <row r="115" spans="1:9" x14ac:dyDescent="0.25">
      <c r="A115" s="37"/>
      <c r="B115" s="37"/>
      <c r="C115" s="37"/>
      <c r="D115" s="37"/>
      <c r="E115" s="37"/>
      <c r="F115" s="37"/>
      <c r="G115" s="37"/>
      <c r="H115" s="37"/>
      <c r="I115" s="37"/>
    </row>
  </sheetData>
  <mergeCells count="63">
    <mergeCell ref="E99:I99"/>
    <mergeCell ref="E103:I103"/>
    <mergeCell ref="E104:I104"/>
    <mergeCell ref="E105:I107"/>
    <mergeCell ref="A109:I114"/>
    <mergeCell ref="E100:I100"/>
    <mergeCell ref="E102:I102"/>
    <mergeCell ref="E101:I101"/>
    <mergeCell ref="E90:I90"/>
    <mergeCell ref="E91:I92"/>
    <mergeCell ref="A94:I95"/>
    <mergeCell ref="A97:I97"/>
    <mergeCell ref="E98:I98"/>
    <mergeCell ref="E83:I83"/>
    <mergeCell ref="E84:I86"/>
    <mergeCell ref="E87:I87"/>
    <mergeCell ref="E88:I88"/>
    <mergeCell ref="E89:I89"/>
    <mergeCell ref="E78:I78"/>
    <mergeCell ref="E79:I79"/>
    <mergeCell ref="E80:I80"/>
    <mergeCell ref="E81:I81"/>
    <mergeCell ref="E82:I82"/>
    <mergeCell ref="F67:I67"/>
    <mergeCell ref="F68:I68"/>
    <mergeCell ref="E70:I70"/>
    <mergeCell ref="A72:I75"/>
    <mergeCell ref="A77:I77"/>
    <mergeCell ref="A58:I58"/>
    <mergeCell ref="E59:I59"/>
    <mergeCell ref="E60:I62"/>
    <mergeCell ref="E63:I65"/>
    <mergeCell ref="G66:I66"/>
    <mergeCell ref="A49:I49"/>
    <mergeCell ref="E50:I50"/>
    <mergeCell ref="E51:I51"/>
    <mergeCell ref="E52:I52"/>
    <mergeCell ref="A54:I56"/>
    <mergeCell ref="E39:I39"/>
    <mergeCell ref="E40:I40"/>
    <mergeCell ref="E41:I41"/>
    <mergeCell ref="E42:I42"/>
    <mergeCell ref="A44:I47"/>
    <mergeCell ref="E34:I34"/>
    <mergeCell ref="E35:I35"/>
    <mergeCell ref="E36:I36"/>
    <mergeCell ref="E37:I37"/>
    <mergeCell ref="E38:I38"/>
    <mergeCell ref="E24:I24"/>
    <mergeCell ref="A26:I29"/>
    <mergeCell ref="A31:I31"/>
    <mergeCell ref="E32:I32"/>
    <mergeCell ref="E33:I33"/>
    <mergeCell ref="E17:I17"/>
    <mergeCell ref="E18:I20"/>
    <mergeCell ref="E21:I21"/>
    <mergeCell ref="E22:I22"/>
    <mergeCell ref="E23:I23"/>
    <mergeCell ref="A2:I2"/>
    <mergeCell ref="A4:I4"/>
    <mergeCell ref="E6:I6"/>
    <mergeCell ref="E7:I7"/>
    <mergeCell ref="A16:I16"/>
  </mergeCells>
  <phoneticPr fontId="24" type="noConversion"/>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22"/>
  <sheetViews>
    <sheetView topLeftCell="A91" workbookViewId="0">
      <selection activeCell="N114" sqref="N114"/>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7.8867187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16</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35</v>
      </c>
    </row>
    <row r="13" spans="1:9" x14ac:dyDescent="0.25">
      <c r="A13" t="s">
        <v>28</v>
      </c>
      <c r="F13" s="4">
        <v>35</v>
      </c>
    </row>
    <row r="14" spans="1:9" x14ac:dyDescent="0.25">
      <c r="A14" t="s">
        <v>29</v>
      </c>
      <c r="F14" s="4">
        <v>233.3</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t="s">
        <v>26</v>
      </c>
      <c r="E18" s="91"/>
      <c r="F18" s="91"/>
      <c r="G18" s="91"/>
      <c r="H18" s="91"/>
      <c r="I18" s="91"/>
    </row>
    <row r="19" spans="1:9" x14ac:dyDescent="0.25">
      <c r="E19" s="91"/>
      <c r="F19" s="91"/>
      <c r="G19" s="91"/>
      <c r="H19" s="91"/>
      <c r="I19" s="91"/>
    </row>
    <row r="20" spans="1:9" x14ac:dyDescent="0.25">
      <c r="D20" s="6" t="s">
        <v>31</v>
      </c>
      <c r="E20" s="91"/>
      <c r="F20" s="91"/>
      <c r="G20" s="91"/>
      <c r="H20" s="91"/>
      <c r="I20" s="91"/>
    </row>
    <row r="21" spans="1:9" x14ac:dyDescent="0.25">
      <c r="A21" s="8" t="s">
        <v>34</v>
      </c>
      <c r="B21" s="8"/>
      <c r="C21" s="8"/>
      <c r="D21" s="9" t="s">
        <v>26</v>
      </c>
      <c r="E21" s="87"/>
      <c r="F21" s="88"/>
      <c r="G21" s="88"/>
      <c r="H21" s="88"/>
      <c r="I21" s="89"/>
    </row>
    <row r="22" spans="1:9" x14ac:dyDescent="0.25">
      <c r="A22" t="s">
        <v>35</v>
      </c>
      <c r="C22" s="10"/>
      <c r="D22" s="11">
        <v>3</v>
      </c>
      <c r="E22" s="90">
        <f>0.155+0.421+0.02</f>
        <v>0.59599999999999997</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ht="23.4" customHeight="1" x14ac:dyDescent="0.25">
      <c r="A26" s="92" t="s">
        <v>229</v>
      </c>
      <c r="B26" s="93"/>
      <c r="C26" s="93"/>
      <c r="D26" s="93"/>
      <c r="E26" s="93"/>
      <c r="F26" s="93"/>
      <c r="G26" s="93"/>
      <c r="H26" s="93"/>
      <c r="I26" s="94"/>
    </row>
    <row r="27" spans="1:9" x14ac:dyDescent="0.25">
      <c r="A27" s="95"/>
      <c r="B27" s="96"/>
      <c r="C27" s="96"/>
      <c r="D27" s="96"/>
      <c r="E27" s="96"/>
      <c r="F27" s="96"/>
      <c r="G27" s="96"/>
      <c r="H27" s="96"/>
      <c r="I27" s="97"/>
    </row>
    <row r="28" spans="1:9" x14ac:dyDescent="0.25">
      <c r="A28" s="95"/>
      <c r="B28" s="96"/>
      <c r="C28" s="96"/>
      <c r="D28" s="96"/>
      <c r="E28" s="96"/>
      <c r="F28" s="96"/>
      <c r="G28" s="96"/>
      <c r="H28" s="96"/>
      <c r="I28" s="97"/>
    </row>
    <row r="29" spans="1:9" ht="21" customHeight="1" x14ac:dyDescent="0.25">
      <c r="A29" s="98"/>
      <c r="B29" s="99"/>
      <c r="C29" s="99"/>
      <c r="D29" s="99"/>
      <c r="E29" s="99"/>
      <c r="F29" s="99"/>
      <c r="G29" s="99"/>
      <c r="H29" s="99"/>
      <c r="I29" s="100"/>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ht="21" customHeight="1" x14ac:dyDescent="0.25">
      <c r="A33" s="8" t="s">
        <v>40</v>
      </c>
      <c r="B33" s="8"/>
      <c r="C33" s="8"/>
      <c r="D33" s="9">
        <v>1</v>
      </c>
      <c r="E33" s="101" t="s">
        <v>147</v>
      </c>
      <c r="F33" s="102"/>
      <c r="G33" s="102"/>
      <c r="H33" s="102"/>
      <c r="I33" s="103"/>
    </row>
    <row r="34" spans="1:9" x14ac:dyDescent="0.25">
      <c r="A34" t="s">
        <v>41</v>
      </c>
      <c r="D34" s="11" t="s">
        <v>26</v>
      </c>
      <c r="E34" s="104"/>
      <c r="F34" s="105"/>
      <c r="G34" s="105"/>
      <c r="H34" s="105"/>
      <c r="I34" s="106"/>
    </row>
    <row r="35" spans="1:9" ht="30.6"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x14ac:dyDescent="0.25">
      <c r="A39" s="8" t="s">
        <v>46</v>
      </c>
      <c r="B39" s="8"/>
      <c r="C39" s="8"/>
      <c r="D39" s="9" t="s">
        <v>26</v>
      </c>
      <c r="E39" s="87"/>
      <c r="F39" s="88"/>
      <c r="G39" s="88"/>
      <c r="H39" s="88"/>
      <c r="I39" s="89"/>
    </row>
    <row r="40" spans="1:9" x14ac:dyDescent="0.25">
      <c r="A40" t="s">
        <v>47</v>
      </c>
      <c r="D40" s="11" t="s">
        <v>26</v>
      </c>
      <c r="E40" s="107"/>
      <c r="F40" s="107"/>
      <c r="G40" s="107"/>
      <c r="H40" s="107"/>
      <c r="I40" s="107"/>
    </row>
    <row r="41" spans="1:9" x14ac:dyDescent="0.25">
      <c r="A41" t="s">
        <v>48</v>
      </c>
      <c r="D41" s="11">
        <v>1</v>
      </c>
      <c r="E41" s="107" t="s">
        <v>98</v>
      </c>
      <c r="F41" s="107"/>
      <c r="G41" s="107"/>
      <c r="H41" s="107"/>
      <c r="I41" s="107"/>
    </row>
    <row r="42" spans="1:9" x14ac:dyDescent="0.25">
      <c r="A42" t="s">
        <v>50</v>
      </c>
      <c r="D42" s="11">
        <v>1</v>
      </c>
      <c r="E42" s="107" t="s">
        <v>91</v>
      </c>
      <c r="F42" s="107"/>
      <c r="G42" s="107"/>
      <c r="H42" s="107"/>
      <c r="I42" s="107"/>
    </row>
    <row r="43" spans="1:9" x14ac:dyDescent="0.25">
      <c r="A43" s="13" t="s">
        <v>51</v>
      </c>
      <c r="D43" s="6"/>
      <c r="E43" s="14"/>
      <c r="F43" s="14"/>
      <c r="G43" s="14"/>
      <c r="H43" s="14"/>
      <c r="I43" s="14"/>
    </row>
    <row r="44" spans="1:9" x14ac:dyDescent="0.25">
      <c r="A44" s="216"/>
      <c r="B44" s="217"/>
      <c r="C44" s="217"/>
      <c r="D44" s="217"/>
      <c r="E44" s="217"/>
      <c r="F44" s="217"/>
      <c r="G44" s="217"/>
      <c r="H44" s="217"/>
      <c r="I44" s="218"/>
    </row>
    <row r="45" spans="1:9" x14ac:dyDescent="0.25">
      <c r="A45" s="219"/>
      <c r="B45" s="220"/>
      <c r="C45" s="220"/>
      <c r="D45" s="220"/>
      <c r="E45" s="220"/>
      <c r="F45" s="220"/>
      <c r="G45" s="220"/>
      <c r="H45" s="220"/>
      <c r="I45" s="221"/>
    </row>
    <row r="46" spans="1:9" x14ac:dyDescent="0.25">
      <c r="A46" s="219"/>
      <c r="B46" s="220"/>
      <c r="C46" s="220"/>
      <c r="D46" s="220"/>
      <c r="E46" s="220"/>
      <c r="F46" s="220"/>
      <c r="G46" s="220"/>
      <c r="H46" s="220"/>
      <c r="I46" s="221"/>
    </row>
    <row r="47" spans="1:9" x14ac:dyDescent="0.25">
      <c r="A47" s="222"/>
      <c r="B47" s="223"/>
      <c r="C47" s="223"/>
      <c r="D47" s="223"/>
      <c r="E47" s="223"/>
      <c r="F47" s="223"/>
      <c r="G47" s="223"/>
      <c r="H47" s="223"/>
      <c r="I47" s="224"/>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ht="43.2" customHeight="1" x14ac:dyDescent="0.25">
      <c r="A52" s="23" t="s">
        <v>56</v>
      </c>
      <c r="B52" s="23"/>
      <c r="C52" s="23"/>
      <c r="D52" s="24" t="s">
        <v>92</v>
      </c>
      <c r="E52" s="189" t="s">
        <v>129</v>
      </c>
      <c r="F52" s="190"/>
      <c r="G52" s="190"/>
      <c r="H52" s="190"/>
      <c r="I52" s="191"/>
    </row>
    <row r="53" spans="1:9" x14ac:dyDescent="0.25">
      <c r="A53" s="25" t="s">
        <v>57</v>
      </c>
      <c r="B53" s="19"/>
      <c r="C53" s="19"/>
      <c r="D53" s="20"/>
      <c r="E53" s="26"/>
      <c r="F53" s="26"/>
      <c r="G53" s="26"/>
      <c r="H53" s="26"/>
      <c r="I53" s="26"/>
    </row>
    <row r="54" spans="1:9" x14ac:dyDescent="0.25">
      <c r="A54" s="324"/>
      <c r="B54" s="123"/>
      <c r="C54" s="123"/>
      <c r="D54" s="123"/>
      <c r="E54" s="123"/>
      <c r="F54" s="123"/>
      <c r="G54" s="123"/>
      <c r="H54" s="123"/>
      <c r="I54" s="124"/>
    </row>
    <row r="55" spans="1:9" x14ac:dyDescent="0.25">
      <c r="A55" s="311"/>
      <c r="B55" s="312"/>
      <c r="C55" s="312"/>
      <c r="D55" s="312"/>
      <c r="E55" s="312"/>
      <c r="F55" s="312"/>
      <c r="G55" s="312"/>
      <c r="H55" s="312"/>
      <c r="I55" s="313"/>
    </row>
    <row r="56" spans="1:9" ht="27.15" customHeight="1" x14ac:dyDescent="0.25">
      <c r="A56" s="125"/>
      <c r="B56" s="126"/>
      <c r="C56" s="126"/>
      <c r="D56" s="126"/>
      <c r="E56" s="126"/>
      <c r="F56" s="126"/>
      <c r="G56" s="126"/>
      <c r="H56" s="126"/>
      <c r="I56" s="127"/>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1</v>
      </c>
      <c r="E60" s="129" t="s">
        <v>230</v>
      </c>
      <c r="F60" s="130"/>
      <c r="G60" s="130"/>
      <c r="H60" s="130"/>
      <c r="I60" s="131"/>
    </row>
    <row r="61" spans="1:9" ht="29.4" customHeight="1" x14ac:dyDescent="0.25">
      <c r="A61" s="19"/>
      <c r="B61" s="19"/>
      <c r="C61" s="19"/>
      <c r="D61" s="28"/>
      <c r="E61" s="132"/>
      <c r="F61" s="133"/>
      <c r="G61" s="133"/>
      <c r="H61" s="133"/>
      <c r="I61" s="134"/>
    </row>
    <row r="62" spans="1:9" ht="3.75" customHeight="1" x14ac:dyDescent="0.25">
      <c r="A62" s="19"/>
      <c r="B62" s="19"/>
      <c r="C62" s="19"/>
      <c r="D62" s="28"/>
      <c r="E62" s="135"/>
      <c r="F62" s="136"/>
      <c r="G62" s="136"/>
      <c r="H62" s="136"/>
      <c r="I62" s="137"/>
    </row>
    <row r="63" spans="1:9" ht="13.2" customHeight="1" x14ac:dyDescent="0.25">
      <c r="A63" s="19" t="s">
        <v>60</v>
      </c>
      <c r="B63" s="19"/>
      <c r="C63" s="19"/>
      <c r="D63" s="22">
        <v>1</v>
      </c>
      <c r="E63" s="197" t="s">
        <v>222</v>
      </c>
      <c r="F63" s="198"/>
      <c r="G63" s="198"/>
      <c r="H63" s="198"/>
      <c r="I63" s="199"/>
    </row>
    <row r="64" spans="1:9" x14ac:dyDescent="0.25">
      <c r="A64" s="19"/>
      <c r="B64" s="19"/>
      <c r="C64" s="19"/>
      <c r="D64" s="19"/>
      <c r="E64" s="200"/>
      <c r="F64" s="201"/>
      <c r="G64" s="201"/>
      <c r="H64" s="201"/>
      <c r="I64" s="202"/>
    </row>
    <row r="65" spans="1:9" ht="39" customHeight="1" x14ac:dyDescent="0.25">
      <c r="A65" s="19"/>
      <c r="B65" s="19"/>
      <c r="C65" s="19"/>
      <c r="D65" s="19"/>
      <c r="E65" s="203"/>
      <c r="F65" s="204"/>
      <c r="G65" s="204"/>
      <c r="H65" s="204"/>
      <c r="I65" s="205"/>
    </row>
    <row r="66" spans="1:9" x14ac:dyDescent="0.25">
      <c r="A66" s="19" t="s">
        <v>61</v>
      </c>
      <c r="B66" s="19"/>
      <c r="C66" s="21" t="s">
        <v>54</v>
      </c>
      <c r="D66" s="22" t="s">
        <v>55</v>
      </c>
      <c r="E66" s="29" t="s">
        <v>62</v>
      </c>
      <c r="F66" s="19"/>
      <c r="G66" s="144"/>
      <c r="H66" s="144"/>
      <c r="I66" s="144"/>
    </row>
    <row r="67" spans="1:9" x14ac:dyDescent="0.25">
      <c r="A67" s="19"/>
      <c r="B67" s="19"/>
      <c r="C67" s="21" t="s">
        <v>54</v>
      </c>
      <c r="D67" s="22" t="s">
        <v>55</v>
      </c>
      <c r="E67" s="30" t="s">
        <v>63</v>
      </c>
      <c r="F67" s="145"/>
      <c r="G67" s="145"/>
      <c r="H67" s="145"/>
      <c r="I67" s="146"/>
    </row>
    <row r="68" spans="1:9" ht="43.5" customHeight="1" x14ac:dyDescent="0.25">
      <c r="A68" s="19" t="s">
        <v>64</v>
      </c>
      <c r="B68" s="19"/>
      <c r="C68" s="19"/>
      <c r="D68" s="22" t="s">
        <v>92</v>
      </c>
      <c r="E68" s="59" t="s">
        <v>65</v>
      </c>
      <c r="F68" s="101" t="s">
        <v>140</v>
      </c>
      <c r="G68" s="102"/>
      <c r="H68" s="102"/>
      <c r="I68" s="103"/>
    </row>
    <row r="69" spans="1:9" x14ac:dyDescent="0.25">
      <c r="A69" s="19"/>
      <c r="B69" s="19"/>
      <c r="C69" s="19"/>
      <c r="D69" s="22" t="s">
        <v>55</v>
      </c>
      <c r="E69" s="31" t="s">
        <v>66</v>
      </c>
      <c r="F69" s="32"/>
      <c r="G69" s="33"/>
      <c r="H69" s="33"/>
      <c r="I69" s="34"/>
    </row>
    <row r="70" spans="1:9" ht="57.75" customHeight="1" x14ac:dyDescent="0.25">
      <c r="A70" s="23" t="s">
        <v>56</v>
      </c>
      <c r="B70" s="23"/>
      <c r="C70" s="23"/>
      <c r="D70" s="24">
        <v>1</v>
      </c>
      <c r="E70" s="189" t="s">
        <v>231</v>
      </c>
      <c r="F70" s="190"/>
      <c r="G70" s="190"/>
      <c r="H70" s="190"/>
      <c r="I70" s="191"/>
    </row>
    <row r="71" spans="1:9" x14ac:dyDescent="0.25">
      <c r="A71" s="25" t="s">
        <v>67</v>
      </c>
      <c r="B71" s="19"/>
      <c r="C71" s="19"/>
      <c r="D71" s="20"/>
      <c r="E71" s="26"/>
      <c r="F71" s="26"/>
      <c r="G71" s="26"/>
      <c r="H71" s="26"/>
      <c r="I71" s="26"/>
    </row>
    <row r="72" spans="1:9" ht="13.2" customHeight="1" x14ac:dyDescent="0.25">
      <c r="A72" s="150" t="s">
        <v>150</v>
      </c>
      <c r="B72" s="151"/>
      <c r="C72" s="151"/>
      <c r="D72" s="151"/>
      <c r="E72" s="151"/>
      <c r="F72" s="151"/>
      <c r="G72" s="151"/>
      <c r="H72" s="151"/>
      <c r="I72" s="152"/>
    </row>
    <row r="73" spans="1:9" x14ac:dyDescent="0.25">
      <c r="A73" s="153"/>
      <c r="B73" s="154"/>
      <c r="C73" s="154"/>
      <c r="D73" s="154"/>
      <c r="E73" s="154"/>
      <c r="F73" s="154"/>
      <c r="G73" s="154"/>
      <c r="H73" s="154"/>
      <c r="I73" s="155"/>
    </row>
    <row r="74" spans="1:9" x14ac:dyDescent="0.25">
      <c r="A74" s="153"/>
      <c r="B74" s="154"/>
      <c r="C74" s="154"/>
      <c r="D74" s="154"/>
      <c r="E74" s="154"/>
      <c r="F74" s="154"/>
      <c r="G74" s="154"/>
      <c r="H74" s="154"/>
      <c r="I74" s="155"/>
    </row>
    <row r="75" spans="1:9" x14ac:dyDescent="0.25">
      <c r="A75" s="156"/>
      <c r="B75" s="157"/>
      <c r="C75" s="157"/>
      <c r="D75" s="157"/>
      <c r="E75" s="157"/>
      <c r="F75" s="157"/>
      <c r="G75" s="157"/>
      <c r="H75" s="157"/>
      <c r="I75" s="158"/>
    </row>
    <row r="76" spans="1:9" x14ac:dyDescent="0.25">
      <c r="A76" s="159" t="s">
        <v>148</v>
      </c>
      <c r="B76" s="160"/>
      <c r="C76" s="160"/>
      <c r="D76" s="160"/>
      <c r="E76" s="160"/>
      <c r="F76" s="160"/>
      <c r="G76" s="160"/>
      <c r="H76" s="160"/>
      <c r="I76" s="161"/>
    </row>
    <row r="77" spans="1:9" x14ac:dyDescent="0.25">
      <c r="A77" s="27"/>
      <c r="B77" s="27"/>
      <c r="C77" s="27"/>
      <c r="D77" s="27"/>
      <c r="E77" s="27"/>
      <c r="F77" s="27"/>
      <c r="G77" s="27"/>
      <c r="H77" s="27"/>
      <c r="I77" s="27"/>
    </row>
    <row r="78" spans="1:9" x14ac:dyDescent="0.25">
      <c r="A78" s="82" t="s">
        <v>68</v>
      </c>
      <c r="B78" s="82"/>
      <c r="C78" s="82"/>
      <c r="D78" s="82"/>
      <c r="E78" s="82"/>
      <c r="F78" s="82"/>
      <c r="G78" s="82"/>
      <c r="H78" s="82"/>
      <c r="I78" s="82"/>
    </row>
    <row r="79" spans="1:9" x14ac:dyDescent="0.25">
      <c r="A79" s="19"/>
      <c r="B79" s="19"/>
      <c r="C79" s="19"/>
      <c r="D79" s="20" t="s">
        <v>31</v>
      </c>
      <c r="E79" s="117" t="s">
        <v>32</v>
      </c>
      <c r="F79" s="117"/>
      <c r="G79" s="117"/>
      <c r="H79" s="117"/>
      <c r="I79" s="117"/>
    </row>
    <row r="80" spans="1:9" ht="15.75" customHeight="1" x14ac:dyDescent="0.25">
      <c r="A80" s="19" t="s">
        <v>69</v>
      </c>
      <c r="B80" s="19"/>
      <c r="C80" s="35" t="s">
        <v>70</v>
      </c>
      <c r="D80" s="22">
        <v>1</v>
      </c>
      <c r="E80" s="128" t="s">
        <v>163</v>
      </c>
      <c r="F80" s="128"/>
      <c r="G80" s="128"/>
      <c r="H80" s="128"/>
      <c r="I80" s="128"/>
    </row>
    <row r="81" spans="1:9" x14ac:dyDescent="0.25">
      <c r="A81" s="19"/>
      <c r="B81" s="19"/>
      <c r="C81" s="35" t="s">
        <v>71</v>
      </c>
      <c r="D81" s="22" t="s">
        <v>26</v>
      </c>
      <c r="E81" s="118"/>
      <c r="F81" s="118"/>
      <c r="G81" s="118"/>
      <c r="H81" s="118"/>
      <c r="I81" s="118"/>
    </row>
    <row r="82" spans="1:9" x14ac:dyDescent="0.25">
      <c r="A82" s="19"/>
      <c r="B82" s="19"/>
      <c r="C82" s="35" t="s">
        <v>72</v>
      </c>
      <c r="D82" s="22" t="s">
        <v>26</v>
      </c>
      <c r="E82" s="118"/>
      <c r="F82" s="118"/>
      <c r="G82" s="118"/>
      <c r="H82" s="118"/>
      <c r="I82" s="118"/>
    </row>
    <row r="83" spans="1:9" x14ac:dyDescent="0.25">
      <c r="A83" s="19" t="s">
        <v>73</v>
      </c>
      <c r="B83" s="19"/>
      <c r="C83" s="19"/>
      <c r="D83" s="22" t="s">
        <v>26</v>
      </c>
      <c r="E83" s="118"/>
      <c r="F83" s="118"/>
      <c r="G83" s="118"/>
      <c r="H83" s="118"/>
      <c r="I83" s="118"/>
    </row>
    <row r="84" spans="1:9" x14ac:dyDescent="0.25">
      <c r="A84" s="19" t="s">
        <v>74</v>
      </c>
      <c r="B84" s="19"/>
      <c r="C84" s="19"/>
      <c r="D84" s="22" t="s">
        <v>26</v>
      </c>
      <c r="E84" s="118"/>
      <c r="F84" s="118"/>
      <c r="G84" s="118"/>
      <c r="H84" s="118"/>
      <c r="I84" s="118"/>
    </row>
    <row r="85" spans="1:9" x14ac:dyDescent="0.25">
      <c r="A85" s="19" t="s">
        <v>75</v>
      </c>
      <c r="B85" s="19"/>
      <c r="C85" s="19"/>
      <c r="D85" s="36" t="s">
        <v>26</v>
      </c>
      <c r="E85" s="162"/>
      <c r="F85" s="162"/>
      <c r="G85" s="162"/>
      <c r="H85" s="162"/>
      <c r="I85" s="162"/>
    </row>
    <row r="86" spans="1:9" x14ac:dyDescent="0.25">
      <c r="A86" s="19"/>
      <c r="B86" s="19"/>
      <c r="C86" s="19"/>
      <c r="D86" s="19"/>
      <c r="E86" s="162"/>
      <c r="F86" s="162"/>
      <c r="G86" s="162"/>
      <c r="H86" s="162"/>
      <c r="I86" s="162"/>
    </row>
    <row r="87" spans="1:9" x14ac:dyDescent="0.25">
      <c r="A87" s="19"/>
      <c r="B87" s="19"/>
      <c r="C87" s="19"/>
      <c r="D87" s="20" t="s">
        <v>31</v>
      </c>
      <c r="E87" s="162"/>
      <c r="F87" s="162"/>
      <c r="G87" s="162"/>
      <c r="H87" s="162"/>
      <c r="I87" s="162"/>
    </row>
    <row r="88" spans="1:9" x14ac:dyDescent="0.25">
      <c r="A88" s="19" t="s">
        <v>76</v>
      </c>
      <c r="B88" s="19"/>
      <c r="C88" s="35" t="s">
        <v>77</v>
      </c>
      <c r="D88" s="22" t="s">
        <v>26</v>
      </c>
      <c r="E88" s="107"/>
      <c r="F88" s="107"/>
      <c r="G88" s="107"/>
      <c r="H88" s="107"/>
      <c r="I88" s="107"/>
    </row>
    <row r="89" spans="1:9" x14ac:dyDescent="0.25">
      <c r="A89" s="19"/>
      <c r="B89" s="19"/>
      <c r="C89" s="35" t="s">
        <v>78</v>
      </c>
      <c r="D89" s="22" t="s">
        <v>26</v>
      </c>
      <c r="E89" s="118"/>
      <c r="F89" s="118"/>
      <c r="G89" s="118"/>
      <c r="H89" s="118"/>
      <c r="I89" s="118"/>
    </row>
    <row r="90" spans="1:9" x14ac:dyDescent="0.25">
      <c r="A90" s="19"/>
      <c r="B90" s="19"/>
      <c r="C90" s="35" t="s">
        <v>79</v>
      </c>
      <c r="D90" s="22" t="s">
        <v>26</v>
      </c>
      <c r="E90" s="118"/>
      <c r="F90" s="118"/>
      <c r="G90" s="118"/>
      <c r="H90" s="118"/>
      <c r="I90" s="118"/>
    </row>
    <row r="91" spans="1:9" x14ac:dyDescent="0.25">
      <c r="A91" s="19"/>
      <c r="B91" s="19"/>
      <c r="C91" s="35" t="s">
        <v>80</v>
      </c>
      <c r="D91" s="22" t="s">
        <v>26</v>
      </c>
      <c r="E91" s="118"/>
      <c r="F91" s="118"/>
      <c r="G91" s="118"/>
      <c r="H91" s="118"/>
      <c r="I91" s="118"/>
    </row>
    <row r="92" spans="1:9" x14ac:dyDescent="0.25">
      <c r="A92" s="19" t="s">
        <v>81</v>
      </c>
      <c r="B92" s="19"/>
      <c r="C92" s="21" t="s">
        <v>54</v>
      </c>
      <c r="D92" s="36" t="s">
        <v>55</v>
      </c>
      <c r="E92" s="163"/>
      <c r="F92" s="163"/>
      <c r="G92" s="163"/>
      <c r="H92" s="163"/>
      <c r="I92" s="163"/>
    </row>
    <row r="93" spans="1:9" x14ac:dyDescent="0.25">
      <c r="A93" s="19"/>
      <c r="B93" s="19"/>
      <c r="C93" s="19"/>
      <c r="D93" s="19"/>
      <c r="E93" s="163"/>
      <c r="F93" s="163"/>
      <c r="G93" s="163"/>
      <c r="H93" s="163"/>
      <c r="I93" s="163"/>
    </row>
    <row r="94" spans="1:9" x14ac:dyDescent="0.25">
      <c r="A94" s="25" t="s">
        <v>82</v>
      </c>
      <c r="B94" s="19"/>
      <c r="C94" s="19"/>
      <c r="D94" s="20"/>
      <c r="E94" s="26"/>
      <c r="F94" s="26"/>
      <c r="G94" s="26"/>
      <c r="H94" s="26"/>
      <c r="I94" s="26"/>
    </row>
    <row r="95" spans="1:9" x14ac:dyDescent="0.25">
      <c r="A95" s="324" t="s">
        <v>101</v>
      </c>
      <c r="B95" s="123"/>
      <c r="C95" s="123"/>
      <c r="D95" s="123"/>
      <c r="E95" s="123"/>
      <c r="F95" s="123"/>
      <c r="G95" s="123"/>
      <c r="H95" s="123"/>
      <c r="I95" s="124"/>
    </row>
    <row r="96" spans="1:9" x14ac:dyDescent="0.25">
      <c r="A96" s="311"/>
      <c r="B96" s="312"/>
      <c r="C96" s="312"/>
      <c r="D96" s="312"/>
      <c r="E96" s="312"/>
      <c r="F96" s="312"/>
      <c r="G96" s="312"/>
      <c r="H96" s="312"/>
      <c r="I96" s="313"/>
    </row>
    <row r="97" spans="1:9" x14ac:dyDescent="0.25">
      <c r="A97" s="311"/>
      <c r="B97" s="312"/>
      <c r="C97" s="312"/>
      <c r="D97" s="312"/>
      <c r="E97" s="312"/>
      <c r="F97" s="312"/>
      <c r="G97" s="312"/>
      <c r="H97" s="312"/>
      <c r="I97" s="313"/>
    </row>
    <row r="98" spans="1:9" x14ac:dyDescent="0.25">
      <c r="A98" s="125"/>
      <c r="B98" s="126"/>
      <c r="C98" s="126"/>
      <c r="D98" s="126"/>
      <c r="E98" s="126"/>
      <c r="F98" s="126"/>
      <c r="G98" s="126"/>
      <c r="H98" s="126"/>
      <c r="I98" s="127"/>
    </row>
    <row r="99" spans="1:9" x14ac:dyDescent="0.25">
      <c r="A99" s="27"/>
      <c r="B99" s="27"/>
      <c r="C99" s="27"/>
      <c r="D99" s="27"/>
      <c r="E99" s="27"/>
      <c r="F99" s="27"/>
      <c r="G99" s="27"/>
      <c r="H99" s="27"/>
      <c r="I99" s="27"/>
    </row>
    <row r="100" spans="1:9" x14ac:dyDescent="0.25">
      <c r="A100" s="82" t="s">
        <v>83</v>
      </c>
      <c r="B100" s="82"/>
      <c r="C100" s="82"/>
      <c r="D100" s="82"/>
      <c r="E100" s="82"/>
      <c r="F100" s="82"/>
      <c r="G100" s="82"/>
      <c r="H100" s="82"/>
      <c r="I100" s="82"/>
    </row>
    <row r="101" spans="1:9" x14ac:dyDescent="0.25">
      <c r="A101" s="19"/>
      <c r="B101" s="19"/>
      <c r="C101" s="19"/>
      <c r="D101" s="20" t="s">
        <v>31</v>
      </c>
      <c r="E101" s="117" t="s">
        <v>32</v>
      </c>
      <c r="F101" s="117"/>
      <c r="G101" s="117"/>
      <c r="H101" s="117"/>
      <c r="I101" s="117"/>
    </row>
    <row r="102" spans="1:9" x14ac:dyDescent="0.25">
      <c r="A102" s="19" t="s">
        <v>84</v>
      </c>
      <c r="B102" s="19"/>
      <c r="C102" s="19"/>
      <c r="D102" s="36" t="s">
        <v>26</v>
      </c>
      <c r="E102" s="118"/>
      <c r="F102" s="118"/>
      <c r="G102" s="118"/>
      <c r="H102" s="118"/>
      <c r="I102" s="118"/>
    </row>
    <row r="103" spans="1:9" ht="28.5" customHeight="1" x14ac:dyDescent="0.25">
      <c r="A103" s="19" t="s">
        <v>110</v>
      </c>
      <c r="B103" s="19"/>
      <c r="C103" s="21" t="s">
        <v>54</v>
      </c>
      <c r="D103" s="36" t="s">
        <v>92</v>
      </c>
      <c r="E103" s="294" t="s">
        <v>127</v>
      </c>
      <c r="F103" s="294"/>
      <c r="G103" s="294"/>
      <c r="H103" s="294"/>
      <c r="I103" s="294"/>
    </row>
    <row r="104" spans="1:9" ht="29.25" customHeight="1" x14ac:dyDescent="0.25">
      <c r="A104" s="64" t="s">
        <v>126</v>
      </c>
      <c r="B104" s="19"/>
      <c r="C104" s="21"/>
      <c r="D104" s="36" t="s">
        <v>26</v>
      </c>
      <c r="E104" s="178"/>
      <c r="F104" s="178"/>
      <c r="G104" s="178"/>
      <c r="H104" s="178"/>
      <c r="I104" s="178"/>
    </row>
    <row r="105" spans="1:9" ht="27" customHeight="1" x14ac:dyDescent="0.25">
      <c r="A105" s="64" t="s">
        <v>124</v>
      </c>
      <c r="B105" s="19"/>
      <c r="C105" s="21" t="s">
        <v>54</v>
      </c>
      <c r="D105" s="36" t="s">
        <v>92</v>
      </c>
      <c r="E105" s="107"/>
      <c r="F105" s="107"/>
      <c r="G105" s="107"/>
      <c r="H105" s="107"/>
      <c r="I105" s="107"/>
    </row>
    <row r="106" spans="1:9" x14ac:dyDescent="0.25">
      <c r="A106" s="19" t="s">
        <v>85</v>
      </c>
      <c r="B106" s="19"/>
      <c r="C106" s="21" t="s">
        <v>54</v>
      </c>
      <c r="D106" s="36" t="s">
        <v>92</v>
      </c>
      <c r="E106" s="119" t="s">
        <v>258</v>
      </c>
      <c r="F106" s="120"/>
      <c r="G106" s="120"/>
      <c r="H106" s="120"/>
      <c r="I106" s="121"/>
    </row>
    <row r="107" spans="1:9" x14ac:dyDescent="0.25">
      <c r="A107" s="19" t="s">
        <v>86</v>
      </c>
      <c r="B107" s="19"/>
      <c r="C107" s="21" t="s">
        <v>54</v>
      </c>
      <c r="D107" s="36" t="s">
        <v>55</v>
      </c>
      <c r="E107" s="118"/>
      <c r="F107" s="118"/>
      <c r="G107" s="118"/>
      <c r="H107" s="118"/>
      <c r="I107" s="118"/>
    </row>
    <row r="108" spans="1:9" x14ac:dyDescent="0.25">
      <c r="A108" s="19" t="s">
        <v>87</v>
      </c>
      <c r="B108" s="19"/>
      <c r="C108" s="21" t="s">
        <v>54</v>
      </c>
      <c r="D108" s="36" t="s">
        <v>55</v>
      </c>
      <c r="E108" s="162"/>
      <c r="F108" s="162"/>
      <c r="G108" s="162"/>
      <c r="H108" s="162"/>
      <c r="I108" s="162"/>
    </row>
    <row r="109" spans="1:9" x14ac:dyDescent="0.25">
      <c r="A109" s="19"/>
      <c r="B109" s="19"/>
      <c r="C109" s="19"/>
      <c r="D109" s="19"/>
      <c r="E109" s="162"/>
      <c r="F109" s="162"/>
      <c r="G109" s="162"/>
      <c r="H109" s="162"/>
      <c r="I109" s="162"/>
    </row>
    <row r="110" spans="1:9" x14ac:dyDescent="0.25">
      <c r="A110" s="19"/>
      <c r="B110" s="19"/>
      <c r="C110" s="19"/>
      <c r="D110" s="19"/>
      <c r="E110" s="162"/>
      <c r="F110" s="162"/>
      <c r="G110" s="162"/>
      <c r="H110" s="162"/>
      <c r="I110" s="162"/>
    </row>
    <row r="111" spans="1:9" x14ac:dyDescent="0.25">
      <c r="A111" s="25" t="s">
        <v>88</v>
      </c>
      <c r="B111" s="19"/>
      <c r="C111" s="19"/>
      <c r="D111" s="20"/>
      <c r="E111" s="26"/>
      <c r="F111" s="26"/>
      <c r="G111" s="26"/>
      <c r="H111" s="26"/>
      <c r="I111" s="26"/>
    </row>
    <row r="112" spans="1:9" x14ac:dyDescent="0.25">
      <c r="A112" s="183"/>
      <c r="B112" s="170"/>
      <c r="C112" s="170"/>
      <c r="D112" s="170"/>
      <c r="E112" s="170"/>
      <c r="F112" s="170"/>
      <c r="G112" s="170"/>
      <c r="H112" s="170"/>
      <c r="I112" s="171"/>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2"/>
      <c r="B116" s="173"/>
      <c r="C116" s="173"/>
      <c r="D116" s="173"/>
      <c r="E116" s="173"/>
      <c r="F116" s="173"/>
      <c r="G116" s="173"/>
      <c r="H116" s="173"/>
      <c r="I116" s="174"/>
    </row>
    <row r="117" spans="1:9" x14ac:dyDescent="0.25">
      <c r="A117" s="172"/>
      <c r="B117" s="173"/>
      <c r="C117" s="173"/>
      <c r="D117" s="173"/>
      <c r="E117" s="173"/>
      <c r="F117" s="173"/>
      <c r="G117" s="173"/>
      <c r="H117" s="173"/>
      <c r="I117" s="174"/>
    </row>
    <row r="118" spans="1:9" x14ac:dyDescent="0.25">
      <c r="A118" s="175"/>
      <c r="B118" s="176"/>
      <c r="C118" s="176"/>
      <c r="D118" s="176"/>
      <c r="E118" s="176"/>
      <c r="F118" s="176"/>
      <c r="G118" s="176"/>
      <c r="H118" s="176"/>
      <c r="I118" s="177"/>
    </row>
    <row r="119" spans="1:9" x14ac:dyDescent="0.25">
      <c r="A119" s="37"/>
      <c r="B119" s="37"/>
      <c r="C119" s="37"/>
      <c r="D119" s="37"/>
      <c r="E119" s="37"/>
      <c r="F119" s="37"/>
      <c r="G119" s="37"/>
      <c r="H119" s="37"/>
      <c r="I119" s="37"/>
    </row>
    <row r="120" spans="1:9" x14ac:dyDescent="0.25">
      <c r="A120" s="37"/>
      <c r="B120" s="37"/>
      <c r="C120" s="37"/>
      <c r="D120" s="37"/>
      <c r="E120" s="37"/>
      <c r="F120" s="37"/>
      <c r="G120" s="37"/>
      <c r="H120" s="37"/>
      <c r="I120" s="37"/>
    </row>
    <row r="121" spans="1:9" x14ac:dyDescent="0.25">
      <c r="A121" s="37"/>
      <c r="B121" s="37"/>
      <c r="C121" s="37"/>
      <c r="D121" s="37"/>
      <c r="E121" s="37"/>
      <c r="F121" s="37"/>
      <c r="G121" s="37"/>
      <c r="H121" s="37"/>
      <c r="I121" s="37"/>
    </row>
    <row r="122" spans="1:9" x14ac:dyDescent="0.25">
      <c r="A122" s="38"/>
      <c r="B122" s="38"/>
      <c r="C122" s="38"/>
      <c r="D122" s="38"/>
      <c r="E122" s="38"/>
      <c r="F122" s="38"/>
      <c r="G122" s="38"/>
      <c r="H122" s="38"/>
      <c r="I122" s="38"/>
    </row>
  </sheetData>
  <mergeCells count="63">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4:I47"/>
    <mergeCell ref="E63:I65"/>
    <mergeCell ref="G66:I66"/>
    <mergeCell ref="F67:I67"/>
    <mergeCell ref="F68:I68"/>
    <mergeCell ref="A54:I56"/>
    <mergeCell ref="A58:I58"/>
    <mergeCell ref="E59:I59"/>
    <mergeCell ref="E60:I62"/>
    <mergeCell ref="E80:I80"/>
    <mergeCell ref="E81:I81"/>
    <mergeCell ref="E82:I82"/>
    <mergeCell ref="E83:I83"/>
    <mergeCell ref="E70:I70"/>
    <mergeCell ref="A72:I75"/>
    <mergeCell ref="A78:I78"/>
    <mergeCell ref="E79:I79"/>
    <mergeCell ref="A76:I76"/>
    <mergeCell ref="E90:I90"/>
    <mergeCell ref="E91:I91"/>
    <mergeCell ref="E92:I93"/>
    <mergeCell ref="A95:I98"/>
    <mergeCell ref="E84:I84"/>
    <mergeCell ref="E85:I87"/>
    <mergeCell ref="E88:I88"/>
    <mergeCell ref="E89:I89"/>
    <mergeCell ref="E107:I107"/>
    <mergeCell ref="E108:I110"/>
    <mergeCell ref="A112:I118"/>
    <mergeCell ref="A100:I100"/>
    <mergeCell ref="E101:I101"/>
    <mergeCell ref="E102:I102"/>
    <mergeCell ref="E106:I106"/>
    <mergeCell ref="E103:I103"/>
    <mergeCell ref="E105:I105"/>
    <mergeCell ref="E104:I104"/>
  </mergeCells>
  <phoneticPr fontId="24" type="noConversion"/>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123"/>
  <sheetViews>
    <sheetView topLeftCell="A91" workbookViewId="0">
      <selection activeCell="E87" sqref="E87:I87"/>
    </sheetView>
  </sheetViews>
  <sheetFormatPr defaultColWidth="9.109375" defaultRowHeight="13.2" x14ac:dyDescent="0.25"/>
  <cols>
    <col min="1" max="1" width="9.109375" customWidth="1"/>
    <col min="2" max="2" width="13.44140625" customWidth="1"/>
    <col min="3" max="3" width="7.5546875" customWidth="1"/>
    <col min="4" max="4" width="3.109375" customWidth="1"/>
    <col min="5" max="8" width="9.109375" customWidth="1"/>
    <col min="9" max="9" width="21.88671875" customWidth="1"/>
  </cols>
  <sheetData>
    <row r="1" spans="1:18" ht="13.8" thickBot="1" x14ac:dyDescent="0.3"/>
    <row r="2" spans="1:18" ht="18" thickBot="1" x14ac:dyDescent="0.35">
      <c r="A2" s="73" t="s">
        <v>19</v>
      </c>
      <c r="B2" s="74"/>
      <c r="C2" s="74"/>
      <c r="D2" s="74"/>
      <c r="E2" s="74"/>
      <c r="F2" s="74"/>
      <c r="G2" s="74"/>
      <c r="H2" s="74"/>
      <c r="I2" s="75"/>
    </row>
    <row r="3" spans="1:18" ht="13.8" thickBot="1" x14ac:dyDescent="0.3"/>
    <row r="4" spans="1:18" ht="16.2" thickBot="1" x14ac:dyDescent="0.35">
      <c r="A4" s="76" t="s">
        <v>17</v>
      </c>
      <c r="B4" s="77"/>
      <c r="C4" s="77"/>
      <c r="D4" s="77"/>
      <c r="E4" s="77"/>
      <c r="F4" s="77"/>
      <c r="G4" s="77"/>
      <c r="H4" s="77"/>
      <c r="I4" s="78"/>
    </row>
    <row r="6" spans="1:18" x14ac:dyDescent="0.25">
      <c r="A6" s="1" t="s">
        <v>21</v>
      </c>
      <c r="E6" s="79" t="s">
        <v>108</v>
      </c>
      <c r="F6" s="80"/>
      <c r="G6" s="80"/>
      <c r="H6" s="80"/>
      <c r="I6" s="81"/>
    </row>
    <row r="7" spans="1:18" x14ac:dyDescent="0.25">
      <c r="A7" s="1" t="s">
        <v>22</v>
      </c>
      <c r="E7" s="79"/>
      <c r="F7" s="80"/>
      <c r="G7" s="80"/>
      <c r="H7" s="80"/>
      <c r="I7" s="81"/>
    </row>
    <row r="9" spans="1:18" x14ac:dyDescent="0.25">
      <c r="A9" s="2" t="s">
        <v>23</v>
      </c>
      <c r="B9" s="2"/>
      <c r="C9" s="2"/>
      <c r="D9" s="2"/>
      <c r="E9" s="2"/>
      <c r="F9" s="2"/>
      <c r="G9" s="2"/>
      <c r="H9" s="2"/>
      <c r="I9" s="2"/>
    </row>
    <row r="10" spans="1:18" x14ac:dyDescent="0.25">
      <c r="A10" t="s">
        <v>24</v>
      </c>
      <c r="F10" s="3">
        <v>2016</v>
      </c>
    </row>
    <row r="11" spans="1:18" x14ac:dyDescent="0.25">
      <c r="A11" t="s">
        <v>25</v>
      </c>
      <c r="F11" s="3" t="s">
        <v>26</v>
      </c>
    </row>
    <row r="12" spans="1:18" x14ac:dyDescent="0.25">
      <c r="A12" t="s">
        <v>27</v>
      </c>
      <c r="F12" s="4">
        <v>550</v>
      </c>
    </row>
    <row r="13" spans="1:18" x14ac:dyDescent="0.25">
      <c r="A13" t="s">
        <v>28</v>
      </c>
      <c r="F13" s="3">
        <v>130</v>
      </c>
      <c r="M13" s="354"/>
      <c r="N13" s="390"/>
      <c r="O13" s="390"/>
      <c r="P13" s="390"/>
      <c r="Q13" s="390"/>
      <c r="R13" s="390"/>
    </row>
    <row r="14" spans="1:18" x14ac:dyDescent="0.25">
      <c r="A14" t="s">
        <v>29</v>
      </c>
      <c r="F14" s="4">
        <v>3208</v>
      </c>
      <c r="G14" s="5"/>
      <c r="M14" s="390"/>
      <c r="N14" s="390"/>
      <c r="O14" s="390"/>
      <c r="P14" s="390"/>
      <c r="Q14" s="390"/>
      <c r="R14" s="390"/>
    </row>
    <row r="15" spans="1:18" x14ac:dyDescent="0.25">
      <c r="F15" s="5"/>
      <c r="M15" s="390"/>
      <c r="N15" s="390"/>
      <c r="O15" s="390"/>
      <c r="P15" s="390"/>
      <c r="Q15" s="390"/>
      <c r="R15" s="390"/>
    </row>
    <row r="16" spans="1:18" x14ac:dyDescent="0.25">
      <c r="A16" s="82" t="s">
        <v>30</v>
      </c>
      <c r="B16" s="82"/>
      <c r="C16" s="82"/>
      <c r="D16" s="82"/>
      <c r="E16" s="82"/>
      <c r="F16" s="82"/>
      <c r="G16" s="82"/>
      <c r="H16" s="82"/>
      <c r="I16" s="82"/>
      <c r="M16" s="390"/>
      <c r="N16" s="390"/>
      <c r="O16" s="390"/>
      <c r="P16" s="390"/>
      <c r="Q16" s="390"/>
      <c r="R16" s="390"/>
    </row>
    <row r="17" spans="1:18" x14ac:dyDescent="0.25">
      <c r="D17" s="6" t="s">
        <v>31</v>
      </c>
      <c r="E17" s="72" t="s">
        <v>32</v>
      </c>
      <c r="F17" s="72"/>
      <c r="G17" s="72"/>
      <c r="H17" s="72"/>
      <c r="I17" s="72"/>
      <c r="M17" s="390"/>
      <c r="N17" s="390"/>
      <c r="O17" s="390"/>
      <c r="P17" s="390"/>
      <c r="Q17" s="390"/>
      <c r="R17" s="390"/>
    </row>
    <row r="18" spans="1:18" ht="13.2" customHeight="1" x14ac:dyDescent="0.25">
      <c r="A18" t="s">
        <v>33</v>
      </c>
      <c r="D18" s="7">
        <v>2</v>
      </c>
      <c r="E18" s="86" t="s">
        <v>240</v>
      </c>
      <c r="F18" s="86"/>
      <c r="G18" s="86"/>
      <c r="H18" s="86"/>
      <c r="I18" s="86"/>
      <c r="M18" s="390"/>
      <c r="N18" s="390"/>
      <c r="O18" s="390"/>
      <c r="P18" s="390"/>
      <c r="Q18" s="390"/>
      <c r="R18" s="390"/>
    </row>
    <row r="19" spans="1:18" x14ac:dyDescent="0.25">
      <c r="E19" s="86"/>
      <c r="F19" s="86"/>
      <c r="G19" s="86"/>
      <c r="H19" s="86"/>
      <c r="I19" s="86"/>
      <c r="M19" s="390"/>
      <c r="N19" s="390"/>
      <c r="O19" s="390"/>
      <c r="P19" s="390"/>
      <c r="Q19" s="390"/>
      <c r="R19" s="390"/>
    </row>
    <row r="20" spans="1:18" ht="25.2" customHeight="1" x14ac:dyDescent="0.25">
      <c r="D20" s="6" t="s">
        <v>31</v>
      </c>
      <c r="E20" s="86"/>
      <c r="F20" s="86"/>
      <c r="G20" s="86"/>
      <c r="H20" s="86"/>
      <c r="I20" s="86"/>
      <c r="M20" s="390"/>
      <c r="N20" s="390"/>
      <c r="O20" s="390"/>
      <c r="P20" s="390"/>
      <c r="Q20" s="390"/>
      <c r="R20" s="390"/>
    </row>
    <row r="21" spans="1:18" x14ac:dyDescent="0.25">
      <c r="A21" t="s">
        <v>34</v>
      </c>
      <c r="D21" s="11" t="s">
        <v>26</v>
      </c>
      <c r="E21" s="104"/>
      <c r="F21" s="105"/>
      <c r="G21" s="105"/>
      <c r="H21" s="105"/>
      <c r="I21" s="106"/>
      <c r="M21" s="390"/>
      <c r="N21" s="390"/>
      <c r="O21" s="390"/>
      <c r="P21" s="390"/>
      <c r="Q21" s="390"/>
      <c r="R21" s="390"/>
    </row>
    <row r="22" spans="1:18" x14ac:dyDescent="0.25">
      <c r="A22" t="s">
        <v>35</v>
      </c>
      <c r="C22" s="10"/>
      <c r="D22" s="11">
        <v>2</v>
      </c>
      <c r="E22" s="90">
        <f>0.402+0.258+0.528+0.206</f>
        <v>1.3940000000000001</v>
      </c>
      <c r="F22" s="90"/>
      <c r="G22" s="90"/>
      <c r="H22" s="90"/>
      <c r="I22" s="90"/>
    </row>
    <row r="23" spans="1:18" x14ac:dyDescent="0.25">
      <c r="A23" t="s">
        <v>36</v>
      </c>
      <c r="C23" s="10"/>
      <c r="D23" s="7" t="s">
        <v>26</v>
      </c>
      <c r="E23" s="91"/>
      <c r="F23" s="91"/>
      <c r="G23" s="91"/>
      <c r="H23" s="91"/>
      <c r="I23" s="91"/>
    </row>
    <row r="24" spans="1:18" x14ac:dyDescent="0.25">
      <c r="A24" t="s">
        <v>37</v>
      </c>
      <c r="C24" s="12"/>
      <c r="D24" s="7" t="s">
        <v>26</v>
      </c>
      <c r="E24" s="91"/>
      <c r="F24" s="91"/>
      <c r="G24" s="91"/>
      <c r="H24" s="91"/>
      <c r="I24" s="91"/>
    </row>
    <row r="25" spans="1:18" x14ac:dyDescent="0.25">
      <c r="A25" s="13" t="s">
        <v>38</v>
      </c>
      <c r="D25" s="6"/>
      <c r="E25" s="14"/>
      <c r="F25" s="14"/>
      <c r="G25" s="14"/>
      <c r="H25" s="14"/>
      <c r="I25" s="14"/>
    </row>
    <row r="26" spans="1:18" ht="41.4" customHeight="1" x14ac:dyDescent="0.25">
      <c r="A26" s="108" t="s">
        <v>232</v>
      </c>
      <c r="B26" s="295"/>
      <c r="C26" s="295"/>
      <c r="D26" s="295"/>
      <c r="E26" s="295"/>
      <c r="F26" s="295"/>
      <c r="G26" s="295"/>
      <c r="H26" s="295"/>
      <c r="I26" s="296"/>
    </row>
    <row r="27" spans="1:18" ht="24.75" customHeight="1" x14ac:dyDescent="0.25">
      <c r="A27" s="297"/>
      <c r="B27" s="298"/>
      <c r="C27" s="298"/>
      <c r="D27" s="298"/>
      <c r="E27" s="298"/>
      <c r="F27" s="298"/>
      <c r="G27" s="298"/>
      <c r="H27" s="298"/>
      <c r="I27" s="299"/>
    </row>
    <row r="28" spans="1:18" ht="12.75" customHeight="1" x14ac:dyDescent="0.25">
      <c r="A28" s="300"/>
      <c r="B28" s="301"/>
      <c r="C28" s="301"/>
      <c r="D28" s="301"/>
      <c r="E28" s="301"/>
      <c r="F28" s="301"/>
      <c r="G28" s="301"/>
      <c r="H28" s="301"/>
      <c r="I28" s="302"/>
    </row>
    <row r="29" spans="1:18" x14ac:dyDescent="0.25">
      <c r="A29" s="18"/>
      <c r="B29" s="18"/>
      <c r="C29" s="18"/>
      <c r="D29" s="18"/>
      <c r="E29" s="18"/>
      <c r="F29" s="18"/>
      <c r="G29" s="18"/>
      <c r="H29" s="18"/>
      <c r="I29" s="18"/>
    </row>
    <row r="30" spans="1:18" x14ac:dyDescent="0.25">
      <c r="A30" s="82" t="s">
        <v>39</v>
      </c>
      <c r="B30" s="82"/>
      <c r="C30" s="82"/>
      <c r="D30" s="82"/>
      <c r="E30" s="82"/>
      <c r="F30" s="82"/>
      <c r="G30" s="82"/>
      <c r="H30" s="82"/>
      <c r="I30" s="82"/>
    </row>
    <row r="31" spans="1:18" x14ac:dyDescent="0.25">
      <c r="D31" s="6" t="s">
        <v>31</v>
      </c>
      <c r="E31" s="72" t="s">
        <v>32</v>
      </c>
      <c r="F31" s="72"/>
      <c r="G31" s="72"/>
      <c r="H31" s="72"/>
      <c r="I31" s="72"/>
    </row>
    <row r="32" spans="1:18" ht="22.8" customHeight="1" x14ac:dyDescent="0.25">
      <c r="A32" t="s">
        <v>40</v>
      </c>
      <c r="D32" s="11">
        <v>1</v>
      </c>
      <c r="E32" s="101" t="s">
        <v>147</v>
      </c>
      <c r="F32" s="102"/>
      <c r="G32" s="102"/>
      <c r="H32" s="102"/>
      <c r="I32" s="103"/>
    </row>
    <row r="33" spans="1:9" ht="12.75" customHeight="1" x14ac:dyDescent="0.25">
      <c r="A33" t="s">
        <v>41</v>
      </c>
      <c r="D33" s="11" t="s">
        <v>26</v>
      </c>
      <c r="E33" s="83"/>
      <c r="F33" s="84"/>
      <c r="G33" s="84"/>
      <c r="H33" s="84"/>
      <c r="I33" s="85"/>
    </row>
    <row r="34" spans="1:9" ht="54" customHeight="1" x14ac:dyDescent="0.25">
      <c r="A34" t="s">
        <v>42</v>
      </c>
      <c r="D34" s="11">
        <v>1</v>
      </c>
      <c r="E34" s="225" t="s">
        <v>233</v>
      </c>
      <c r="F34" s="226"/>
      <c r="G34" s="226"/>
      <c r="H34" s="226"/>
      <c r="I34" s="227"/>
    </row>
    <row r="35" spans="1:9" x14ac:dyDescent="0.25">
      <c r="A35" t="s">
        <v>43</v>
      </c>
      <c r="D35" s="11" t="s">
        <v>26</v>
      </c>
      <c r="E35" s="83"/>
      <c r="F35" s="84"/>
      <c r="G35" s="84"/>
      <c r="H35" s="84"/>
      <c r="I35" s="85"/>
    </row>
    <row r="36" spans="1:9" ht="15.75" customHeight="1" x14ac:dyDescent="0.25">
      <c r="A36" t="s">
        <v>44</v>
      </c>
      <c r="C36" s="1"/>
      <c r="D36" s="11">
        <v>1</v>
      </c>
      <c r="E36" s="225" t="s">
        <v>142</v>
      </c>
      <c r="F36" s="226"/>
      <c r="G36" s="226"/>
      <c r="H36" s="226"/>
      <c r="I36" s="227"/>
    </row>
    <row r="37" spans="1:9" x14ac:dyDescent="0.25">
      <c r="A37" t="s">
        <v>45</v>
      </c>
      <c r="D37" s="11">
        <v>1</v>
      </c>
      <c r="E37" s="432" t="s">
        <v>141</v>
      </c>
      <c r="F37" s="208"/>
      <c r="G37" s="208"/>
      <c r="H37" s="208"/>
      <c r="I37" s="209"/>
    </row>
    <row r="38" spans="1:9" ht="26.4" customHeight="1" x14ac:dyDescent="0.25">
      <c r="A38" t="s">
        <v>46</v>
      </c>
      <c r="D38" s="11">
        <v>1</v>
      </c>
      <c r="E38" s="225" t="s">
        <v>143</v>
      </c>
      <c r="F38" s="226"/>
      <c r="G38" s="226"/>
      <c r="H38" s="226"/>
      <c r="I38" s="227"/>
    </row>
    <row r="39" spans="1:9" x14ac:dyDescent="0.25">
      <c r="A39" t="s">
        <v>47</v>
      </c>
      <c r="D39" s="11" t="s">
        <v>26</v>
      </c>
      <c r="E39" s="5"/>
      <c r="G39" s="60"/>
      <c r="H39" s="60"/>
      <c r="I39" s="60"/>
    </row>
    <row r="40" spans="1:9" x14ac:dyDescent="0.25">
      <c r="A40" t="s">
        <v>48</v>
      </c>
      <c r="D40" s="11" t="s">
        <v>26</v>
      </c>
      <c r="E40" s="107"/>
      <c r="F40" s="107"/>
      <c r="G40" s="107"/>
      <c r="H40" s="107"/>
      <c r="I40" s="107"/>
    </row>
    <row r="41" spans="1:9" x14ac:dyDescent="0.25">
      <c r="A41" t="s">
        <v>50</v>
      </c>
      <c r="D41" s="11">
        <v>1</v>
      </c>
      <c r="E41" s="107" t="s">
        <v>98</v>
      </c>
      <c r="F41" s="107"/>
      <c r="G41" s="107"/>
      <c r="H41" s="107"/>
      <c r="I41" s="107"/>
    </row>
    <row r="42" spans="1:9" x14ac:dyDescent="0.25">
      <c r="A42" s="13" t="s">
        <v>51</v>
      </c>
      <c r="D42" s="6"/>
      <c r="E42" s="14"/>
      <c r="F42" s="14"/>
      <c r="G42" s="14"/>
      <c r="H42" s="14"/>
      <c r="I42" s="14"/>
    </row>
    <row r="43" spans="1:9" x14ac:dyDescent="0.25">
      <c r="A43" s="108" t="s">
        <v>234</v>
      </c>
      <c r="B43" s="109"/>
      <c r="C43" s="109"/>
      <c r="D43" s="109"/>
      <c r="E43" s="109"/>
      <c r="F43" s="109"/>
      <c r="G43" s="109"/>
      <c r="H43" s="109"/>
      <c r="I43" s="110"/>
    </row>
    <row r="44" spans="1:9" x14ac:dyDescent="0.25">
      <c r="A44" s="111"/>
      <c r="B44" s="112"/>
      <c r="C44" s="112"/>
      <c r="D44" s="112"/>
      <c r="E44" s="112"/>
      <c r="F44" s="112"/>
      <c r="G44" s="112"/>
      <c r="H44" s="112"/>
      <c r="I44" s="113"/>
    </row>
    <row r="45" spans="1:9" x14ac:dyDescent="0.25">
      <c r="A45" s="111"/>
      <c r="B45" s="112"/>
      <c r="C45" s="112"/>
      <c r="D45" s="112"/>
      <c r="E45" s="112"/>
      <c r="F45" s="112"/>
      <c r="G45" s="112"/>
      <c r="H45" s="112"/>
      <c r="I45" s="113"/>
    </row>
    <row r="46" spans="1:9" x14ac:dyDescent="0.25">
      <c r="A46" s="114"/>
      <c r="B46" s="115"/>
      <c r="C46" s="115"/>
      <c r="D46" s="115"/>
      <c r="E46" s="115"/>
      <c r="F46" s="115"/>
      <c r="G46" s="115"/>
      <c r="H46" s="115"/>
      <c r="I46" s="116"/>
    </row>
    <row r="47" spans="1:9" x14ac:dyDescent="0.25">
      <c r="A47" s="18"/>
      <c r="B47" s="18"/>
      <c r="C47" s="18"/>
      <c r="D47" s="18"/>
      <c r="E47" s="18"/>
      <c r="F47" s="18"/>
      <c r="G47" s="18"/>
      <c r="H47" s="18"/>
      <c r="I47" s="18"/>
    </row>
    <row r="48" spans="1:9" x14ac:dyDescent="0.25">
      <c r="A48" s="82" t="s">
        <v>52</v>
      </c>
      <c r="B48" s="82"/>
      <c r="C48" s="82"/>
      <c r="D48" s="82"/>
      <c r="E48" s="82"/>
      <c r="F48" s="82"/>
      <c r="G48" s="82"/>
      <c r="H48" s="82"/>
      <c r="I48" s="82"/>
    </row>
    <row r="49" spans="1:9" x14ac:dyDescent="0.25">
      <c r="A49" s="19"/>
      <c r="B49" s="19"/>
      <c r="C49" s="19"/>
      <c r="D49" s="20" t="s">
        <v>31</v>
      </c>
      <c r="E49" s="117" t="s">
        <v>32</v>
      </c>
      <c r="F49" s="117"/>
      <c r="G49" s="117"/>
      <c r="H49" s="117"/>
      <c r="I49" s="117"/>
    </row>
    <row r="50" spans="1:9" x14ac:dyDescent="0.25">
      <c r="A50" s="19" t="s">
        <v>53</v>
      </c>
      <c r="B50" s="19"/>
      <c r="C50" s="21" t="s">
        <v>54</v>
      </c>
      <c r="D50" s="22" t="s">
        <v>55</v>
      </c>
      <c r="E50" s="118"/>
      <c r="F50" s="118"/>
      <c r="G50" s="118"/>
      <c r="H50" s="118"/>
      <c r="I50" s="118"/>
    </row>
    <row r="51" spans="1:9" x14ac:dyDescent="0.25">
      <c r="A51" s="19" t="s">
        <v>56</v>
      </c>
      <c r="B51" s="19"/>
      <c r="C51" s="19"/>
      <c r="D51" s="22" t="s">
        <v>55</v>
      </c>
      <c r="E51" s="118"/>
      <c r="F51" s="118"/>
      <c r="G51" s="118"/>
      <c r="H51" s="118"/>
      <c r="I51" s="118"/>
    </row>
    <row r="52" spans="1:9" x14ac:dyDescent="0.25">
      <c r="A52" s="25" t="s">
        <v>57</v>
      </c>
      <c r="B52" s="19"/>
      <c r="C52" s="19"/>
      <c r="D52" s="20"/>
      <c r="E52" s="26"/>
      <c r="F52" s="26"/>
      <c r="G52" s="26"/>
      <c r="H52" s="26"/>
      <c r="I52" s="26"/>
    </row>
    <row r="53" spans="1:9" x14ac:dyDescent="0.25">
      <c r="A53" s="210"/>
      <c r="B53" s="211"/>
      <c r="C53" s="211"/>
      <c r="D53" s="211"/>
      <c r="E53" s="211"/>
      <c r="F53" s="211"/>
      <c r="G53" s="211"/>
      <c r="H53" s="211"/>
      <c r="I53" s="212"/>
    </row>
    <row r="54" spans="1:9" x14ac:dyDescent="0.25">
      <c r="A54" s="260"/>
      <c r="B54" s="261"/>
      <c r="C54" s="261"/>
      <c r="D54" s="261"/>
      <c r="E54" s="261"/>
      <c r="F54" s="261"/>
      <c r="G54" s="261"/>
      <c r="H54" s="261"/>
      <c r="I54" s="262"/>
    </row>
    <row r="55" spans="1:9" x14ac:dyDescent="0.25">
      <c r="A55" s="260"/>
      <c r="B55" s="261"/>
      <c r="C55" s="261"/>
      <c r="D55" s="261"/>
      <c r="E55" s="261"/>
      <c r="F55" s="261"/>
      <c r="G55" s="261"/>
      <c r="H55" s="261"/>
      <c r="I55" s="262"/>
    </row>
    <row r="56" spans="1:9" x14ac:dyDescent="0.25">
      <c r="A56" s="213"/>
      <c r="B56" s="214"/>
      <c r="C56" s="214"/>
      <c r="D56" s="214"/>
      <c r="E56" s="214"/>
      <c r="F56" s="214"/>
      <c r="G56" s="214"/>
      <c r="H56" s="214"/>
      <c r="I56" s="215"/>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2</v>
      </c>
      <c r="E60" s="197" t="s">
        <v>235</v>
      </c>
      <c r="F60" s="198"/>
      <c r="G60" s="198"/>
      <c r="H60" s="198"/>
      <c r="I60" s="199"/>
    </row>
    <row r="61" spans="1:9" x14ac:dyDescent="0.25">
      <c r="A61" s="19"/>
      <c r="B61" s="19"/>
      <c r="C61" s="19"/>
      <c r="D61" s="28"/>
      <c r="E61" s="200"/>
      <c r="F61" s="201"/>
      <c r="G61" s="201"/>
      <c r="H61" s="201"/>
      <c r="I61" s="202"/>
    </row>
    <row r="62" spans="1:9" x14ac:dyDescent="0.25">
      <c r="A62" s="19"/>
      <c r="B62" s="19"/>
      <c r="C62" s="19"/>
      <c r="D62" s="28"/>
      <c r="E62" s="203"/>
      <c r="F62" s="204"/>
      <c r="G62" s="204"/>
      <c r="H62" s="204"/>
      <c r="I62" s="205"/>
    </row>
    <row r="63" spans="1:9" x14ac:dyDescent="0.25">
      <c r="A63" s="19" t="s">
        <v>60</v>
      </c>
      <c r="B63" s="19"/>
      <c r="C63" s="19"/>
      <c r="D63" s="22">
        <v>2</v>
      </c>
      <c r="E63" s="197" t="s">
        <v>236</v>
      </c>
      <c r="F63" s="198"/>
      <c r="G63" s="198"/>
      <c r="H63" s="198"/>
      <c r="I63" s="199"/>
    </row>
    <row r="64" spans="1:9" x14ac:dyDescent="0.25">
      <c r="A64" s="19"/>
      <c r="B64" s="19"/>
      <c r="C64" s="19"/>
      <c r="D64" s="19"/>
      <c r="E64" s="200"/>
      <c r="F64" s="201"/>
      <c r="G64" s="201"/>
      <c r="H64" s="201"/>
      <c r="I64" s="202"/>
    </row>
    <row r="65" spans="1:9" x14ac:dyDescent="0.25">
      <c r="A65" s="19"/>
      <c r="B65" s="19"/>
      <c r="C65" s="19"/>
      <c r="D65" s="19"/>
      <c r="E65" s="203"/>
      <c r="F65" s="204"/>
      <c r="G65" s="204"/>
      <c r="H65" s="204"/>
      <c r="I65" s="205"/>
    </row>
    <row r="66" spans="1:9" x14ac:dyDescent="0.25">
      <c r="A66" s="19" t="s">
        <v>61</v>
      </c>
      <c r="B66" s="19"/>
      <c r="C66" s="21" t="s">
        <v>54</v>
      </c>
      <c r="D66" s="22" t="s">
        <v>92</v>
      </c>
      <c r="E66" s="19" t="s">
        <v>62</v>
      </c>
      <c r="F66" s="19"/>
      <c r="G66" s="144"/>
      <c r="H66" s="144"/>
      <c r="I66" s="144"/>
    </row>
    <row r="67" spans="1:9" ht="12.75" customHeight="1" x14ac:dyDescent="0.25">
      <c r="A67" s="19"/>
      <c r="B67" s="19"/>
      <c r="C67" s="21" t="s">
        <v>54</v>
      </c>
      <c r="D67" s="22" t="s">
        <v>92</v>
      </c>
      <c r="E67" s="19" t="s">
        <v>63</v>
      </c>
      <c r="F67" s="180"/>
      <c r="G67" s="181"/>
      <c r="H67" s="181"/>
      <c r="I67" s="182"/>
    </row>
    <row r="68" spans="1:9" ht="26.25" customHeight="1" x14ac:dyDescent="0.25">
      <c r="A68" s="19" t="s">
        <v>64</v>
      </c>
      <c r="B68" s="19"/>
      <c r="C68" s="19"/>
      <c r="D68" s="22" t="s">
        <v>92</v>
      </c>
      <c r="E68" s="19" t="s">
        <v>65</v>
      </c>
      <c r="F68" s="225" t="s">
        <v>144</v>
      </c>
      <c r="G68" s="226"/>
      <c r="H68" s="226"/>
      <c r="I68" s="227"/>
    </row>
    <row r="69" spans="1:9" x14ac:dyDescent="0.25">
      <c r="A69" s="19"/>
      <c r="B69" s="19"/>
      <c r="C69" s="19"/>
      <c r="D69" s="22" t="s">
        <v>55</v>
      </c>
      <c r="E69" s="19" t="s">
        <v>66</v>
      </c>
      <c r="F69" s="54"/>
      <c r="G69" s="33"/>
      <c r="H69" s="33"/>
      <c r="I69" s="34"/>
    </row>
    <row r="70" spans="1:9" ht="33.6" customHeight="1" x14ac:dyDescent="0.25">
      <c r="A70" s="19" t="s">
        <v>56</v>
      </c>
      <c r="B70" s="19"/>
      <c r="C70" s="19"/>
      <c r="D70" s="22" t="s">
        <v>92</v>
      </c>
      <c r="E70" s="225" t="s">
        <v>237</v>
      </c>
      <c r="F70" s="226"/>
      <c r="G70" s="226"/>
      <c r="H70" s="226"/>
      <c r="I70" s="227"/>
    </row>
    <row r="71" spans="1:9" x14ac:dyDescent="0.25">
      <c r="A71" s="25" t="s">
        <v>67</v>
      </c>
      <c r="B71" s="19"/>
      <c r="C71" s="19"/>
      <c r="D71" s="20"/>
      <c r="E71" s="26"/>
      <c r="F71" s="26"/>
      <c r="G71" s="26"/>
      <c r="H71" s="26"/>
      <c r="I71" s="26"/>
    </row>
    <row r="72" spans="1:9" x14ac:dyDescent="0.25">
      <c r="A72" s="108"/>
      <c r="B72" s="295"/>
      <c r="C72" s="295"/>
      <c r="D72" s="295"/>
      <c r="E72" s="295"/>
      <c r="F72" s="295"/>
      <c r="G72" s="295"/>
      <c r="H72" s="295"/>
      <c r="I72" s="296"/>
    </row>
    <row r="73" spans="1:9" x14ac:dyDescent="0.25">
      <c r="A73" s="297"/>
      <c r="B73" s="298"/>
      <c r="C73" s="298"/>
      <c r="D73" s="298"/>
      <c r="E73" s="298"/>
      <c r="F73" s="298"/>
      <c r="G73" s="298"/>
      <c r="H73" s="298"/>
      <c r="I73" s="299"/>
    </row>
    <row r="74" spans="1:9" x14ac:dyDescent="0.25">
      <c r="A74" s="297"/>
      <c r="B74" s="298"/>
      <c r="C74" s="298"/>
      <c r="D74" s="298"/>
      <c r="E74" s="298"/>
      <c r="F74" s="298"/>
      <c r="G74" s="298"/>
      <c r="H74" s="298"/>
      <c r="I74" s="299"/>
    </row>
    <row r="75" spans="1:9" x14ac:dyDescent="0.25">
      <c r="A75" s="300"/>
      <c r="B75" s="301"/>
      <c r="C75" s="301"/>
      <c r="D75" s="301"/>
      <c r="E75" s="301"/>
      <c r="F75" s="301"/>
      <c r="G75" s="301"/>
      <c r="H75" s="301"/>
      <c r="I75" s="302"/>
    </row>
    <row r="76" spans="1:9" x14ac:dyDescent="0.25">
      <c r="A76" s="27"/>
      <c r="B76" s="27"/>
      <c r="C76" s="27"/>
      <c r="D76" s="27"/>
      <c r="E76" s="27"/>
      <c r="F76" s="27"/>
      <c r="G76" s="27"/>
      <c r="H76" s="27"/>
      <c r="I76" s="27"/>
    </row>
    <row r="77" spans="1:9" x14ac:dyDescent="0.25">
      <c r="A77" s="82" t="s">
        <v>68</v>
      </c>
      <c r="B77" s="82"/>
      <c r="C77" s="82"/>
      <c r="D77" s="82"/>
      <c r="E77" s="82"/>
      <c r="F77" s="82"/>
      <c r="G77" s="82"/>
      <c r="H77" s="82"/>
      <c r="I77" s="82"/>
    </row>
    <row r="78" spans="1:9" x14ac:dyDescent="0.25">
      <c r="A78" s="19"/>
      <c r="B78" s="19"/>
      <c r="C78" s="19"/>
      <c r="D78" s="20" t="s">
        <v>31</v>
      </c>
      <c r="E78" s="117" t="s">
        <v>32</v>
      </c>
      <c r="F78" s="117"/>
      <c r="G78" s="117"/>
      <c r="H78" s="117"/>
      <c r="I78" s="117"/>
    </row>
    <row r="79" spans="1:9" ht="31.8" customHeight="1" x14ac:dyDescent="0.25">
      <c r="A79" s="19" t="s">
        <v>69</v>
      </c>
      <c r="B79" s="19"/>
      <c r="C79" s="35" t="s">
        <v>70</v>
      </c>
      <c r="D79" s="22">
        <v>1</v>
      </c>
      <c r="E79" s="225" t="s">
        <v>238</v>
      </c>
      <c r="F79" s="430"/>
      <c r="G79" s="430"/>
      <c r="H79" s="430"/>
      <c r="I79" s="431"/>
    </row>
    <row r="80" spans="1:9" x14ac:dyDescent="0.25">
      <c r="A80" s="19"/>
      <c r="B80" s="19"/>
      <c r="C80" s="35" t="s">
        <v>71</v>
      </c>
      <c r="D80" s="22" t="s">
        <v>26</v>
      </c>
      <c r="E80" s="118"/>
      <c r="F80" s="118"/>
      <c r="G80" s="118"/>
      <c r="H80" s="118"/>
      <c r="I80" s="118"/>
    </row>
    <row r="81" spans="1:9" x14ac:dyDescent="0.25">
      <c r="A81" s="19"/>
      <c r="B81" s="19"/>
      <c r="C81" s="35" t="s">
        <v>72</v>
      </c>
      <c r="D81" s="22" t="s">
        <v>26</v>
      </c>
      <c r="E81" s="118"/>
      <c r="F81" s="118"/>
      <c r="G81" s="118"/>
      <c r="H81" s="118"/>
      <c r="I81" s="118"/>
    </row>
    <row r="82" spans="1:9" x14ac:dyDescent="0.25">
      <c r="A82" s="19" t="s">
        <v>73</v>
      </c>
      <c r="B82" s="19"/>
      <c r="C82" s="19"/>
      <c r="D82" s="22" t="s">
        <v>26</v>
      </c>
      <c r="E82" s="118"/>
      <c r="F82" s="118"/>
      <c r="G82" s="118"/>
      <c r="H82" s="118"/>
      <c r="I82" s="118"/>
    </row>
    <row r="83" spans="1:9" x14ac:dyDescent="0.25">
      <c r="A83" s="19" t="s">
        <v>74</v>
      </c>
      <c r="B83" s="19"/>
      <c r="C83" s="19"/>
      <c r="D83" s="22" t="s">
        <v>26</v>
      </c>
      <c r="E83" s="118"/>
      <c r="F83" s="118"/>
      <c r="G83" s="118"/>
      <c r="H83" s="118"/>
      <c r="I83" s="118"/>
    </row>
    <row r="84" spans="1:9" x14ac:dyDescent="0.25">
      <c r="A84" s="19" t="s">
        <v>75</v>
      </c>
      <c r="B84" s="19"/>
      <c r="C84" s="19"/>
      <c r="D84" s="36" t="s">
        <v>26</v>
      </c>
      <c r="E84" s="162"/>
      <c r="F84" s="162"/>
      <c r="G84" s="162"/>
      <c r="H84" s="162"/>
      <c r="I84" s="162"/>
    </row>
    <row r="85" spans="1:9" x14ac:dyDescent="0.25">
      <c r="A85" s="19"/>
      <c r="B85" s="19"/>
      <c r="C85" s="19"/>
      <c r="D85" s="19"/>
      <c r="E85" s="162"/>
      <c r="F85" s="162"/>
      <c r="G85" s="162"/>
      <c r="H85" s="162"/>
      <c r="I85" s="162"/>
    </row>
    <row r="86" spans="1:9" x14ac:dyDescent="0.25">
      <c r="A86" s="19"/>
      <c r="B86" s="19"/>
      <c r="C86" s="19"/>
      <c r="D86" s="20" t="s">
        <v>31</v>
      </c>
      <c r="E86" s="162"/>
      <c r="F86" s="162"/>
      <c r="G86" s="162"/>
      <c r="H86" s="162"/>
      <c r="I86" s="162"/>
    </row>
    <row r="87" spans="1:9" ht="21.6" customHeight="1" x14ac:dyDescent="0.25">
      <c r="A87" s="19" t="s">
        <v>76</v>
      </c>
      <c r="B87" s="19"/>
      <c r="C87" s="35" t="s">
        <v>77</v>
      </c>
      <c r="D87" s="22">
        <v>1</v>
      </c>
      <c r="E87" s="225" t="s">
        <v>243</v>
      </c>
      <c r="F87" s="226"/>
      <c r="G87" s="226"/>
      <c r="H87" s="226"/>
      <c r="I87" s="227"/>
    </row>
    <row r="88" spans="1:9" x14ac:dyDescent="0.25">
      <c r="A88" s="19"/>
      <c r="B88" s="19"/>
      <c r="C88" s="35" t="s">
        <v>78</v>
      </c>
      <c r="D88" s="22" t="s">
        <v>26</v>
      </c>
      <c r="E88" s="118"/>
      <c r="F88" s="118"/>
      <c r="G88" s="118"/>
      <c r="H88" s="118"/>
      <c r="I88" s="118"/>
    </row>
    <row r="89" spans="1:9" x14ac:dyDescent="0.25">
      <c r="A89" s="19"/>
      <c r="B89" s="19"/>
      <c r="C89" s="35" t="s">
        <v>79</v>
      </c>
      <c r="D89" s="22" t="s">
        <v>26</v>
      </c>
      <c r="E89" s="118"/>
      <c r="F89" s="118"/>
      <c r="G89" s="118"/>
      <c r="H89" s="118"/>
      <c r="I89" s="118"/>
    </row>
    <row r="90" spans="1:9" ht="42" customHeight="1" x14ac:dyDescent="0.25">
      <c r="A90" s="19"/>
      <c r="B90" s="19"/>
      <c r="C90" s="35" t="s">
        <v>80</v>
      </c>
      <c r="D90" s="22">
        <v>1</v>
      </c>
      <c r="E90" s="225"/>
      <c r="F90" s="226"/>
      <c r="G90" s="226"/>
      <c r="H90" s="226"/>
      <c r="I90" s="227"/>
    </row>
    <row r="91" spans="1:9" x14ac:dyDescent="0.25">
      <c r="A91" s="19" t="s">
        <v>81</v>
      </c>
      <c r="B91" s="19"/>
      <c r="C91" s="21" t="s">
        <v>54</v>
      </c>
      <c r="D91" s="36" t="s">
        <v>55</v>
      </c>
      <c r="E91" s="163"/>
      <c r="F91" s="163"/>
      <c r="G91" s="163"/>
      <c r="H91" s="163"/>
      <c r="I91" s="163"/>
    </row>
    <row r="92" spans="1:9" x14ac:dyDescent="0.25">
      <c r="A92" s="19"/>
      <c r="B92" s="19"/>
      <c r="C92" s="19"/>
      <c r="D92" s="19"/>
      <c r="E92" s="163"/>
      <c r="F92" s="163"/>
      <c r="G92" s="163"/>
      <c r="H92" s="163"/>
      <c r="I92" s="163"/>
    </row>
    <row r="93" spans="1:9" x14ac:dyDescent="0.25">
      <c r="A93" s="19"/>
      <c r="B93" s="19"/>
      <c r="C93" s="19"/>
      <c r="D93" s="19"/>
      <c r="E93" s="163"/>
      <c r="F93" s="163"/>
      <c r="G93" s="163"/>
      <c r="H93" s="163"/>
      <c r="I93" s="163"/>
    </row>
    <row r="94" spans="1:9" x14ac:dyDescent="0.25">
      <c r="A94" s="25" t="s">
        <v>82</v>
      </c>
      <c r="B94" s="19"/>
      <c r="C94" s="19"/>
      <c r="D94" s="20"/>
      <c r="E94" s="26"/>
      <c r="F94" s="26"/>
      <c r="G94" s="26"/>
      <c r="H94" s="26"/>
      <c r="I94" s="26"/>
    </row>
    <row r="95" spans="1:9" x14ac:dyDescent="0.25">
      <c r="A95" s="108"/>
      <c r="B95" s="109"/>
      <c r="C95" s="109"/>
      <c r="D95" s="109"/>
      <c r="E95" s="109"/>
      <c r="F95" s="109"/>
      <c r="G95" s="109"/>
      <c r="H95" s="109"/>
      <c r="I95" s="110"/>
    </row>
    <row r="96" spans="1:9" x14ac:dyDescent="0.25">
      <c r="A96" s="111"/>
      <c r="B96" s="112"/>
      <c r="C96" s="112"/>
      <c r="D96" s="112"/>
      <c r="E96" s="112"/>
      <c r="F96" s="112"/>
      <c r="G96" s="112"/>
      <c r="H96" s="112"/>
      <c r="I96" s="113"/>
    </row>
    <row r="97" spans="1:9" x14ac:dyDescent="0.25">
      <c r="A97" s="111"/>
      <c r="B97" s="112"/>
      <c r="C97" s="112"/>
      <c r="D97" s="112"/>
      <c r="E97" s="112"/>
      <c r="F97" s="112"/>
      <c r="G97" s="112"/>
      <c r="H97" s="112"/>
      <c r="I97" s="113"/>
    </row>
    <row r="98" spans="1:9" x14ac:dyDescent="0.25">
      <c r="A98" s="114"/>
      <c r="B98" s="115"/>
      <c r="C98" s="115"/>
      <c r="D98" s="115"/>
      <c r="E98" s="115"/>
      <c r="F98" s="115"/>
      <c r="G98" s="115"/>
      <c r="H98" s="115"/>
      <c r="I98" s="116"/>
    </row>
    <row r="99" spans="1:9" x14ac:dyDescent="0.25">
      <c r="A99" s="27"/>
      <c r="B99" s="27"/>
      <c r="C99" s="27"/>
      <c r="D99" s="27"/>
      <c r="E99" s="27"/>
      <c r="F99" s="27"/>
      <c r="G99" s="27"/>
      <c r="H99" s="27"/>
      <c r="I99" s="27"/>
    </row>
    <row r="100" spans="1:9" x14ac:dyDescent="0.25">
      <c r="A100" s="82" t="s">
        <v>83</v>
      </c>
      <c r="B100" s="82"/>
      <c r="C100" s="82"/>
      <c r="D100" s="82"/>
      <c r="E100" s="82"/>
      <c r="F100" s="82"/>
      <c r="G100" s="82"/>
      <c r="H100" s="82"/>
      <c r="I100" s="82"/>
    </row>
    <row r="101" spans="1:9" x14ac:dyDescent="0.25">
      <c r="A101" s="19"/>
      <c r="B101" s="19"/>
      <c r="C101" s="19"/>
      <c r="D101" s="20" t="s">
        <v>31</v>
      </c>
      <c r="E101" s="117" t="s">
        <v>32</v>
      </c>
      <c r="F101" s="117"/>
      <c r="G101" s="117"/>
      <c r="H101" s="117"/>
      <c r="I101" s="117"/>
    </row>
    <row r="102" spans="1:9" x14ac:dyDescent="0.25">
      <c r="A102" s="19" t="s">
        <v>84</v>
      </c>
      <c r="B102" s="19"/>
      <c r="C102" s="19"/>
      <c r="D102" s="36" t="s">
        <v>26</v>
      </c>
      <c r="E102" s="118"/>
      <c r="F102" s="118"/>
      <c r="G102" s="118"/>
      <c r="H102" s="118"/>
      <c r="I102" s="118"/>
    </row>
    <row r="103" spans="1:9" ht="55.8" customHeight="1" x14ac:dyDescent="0.25">
      <c r="A103" s="19" t="s">
        <v>110</v>
      </c>
      <c r="B103" s="19"/>
      <c r="C103" s="21" t="s">
        <v>54</v>
      </c>
      <c r="D103" s="36" t="s">
        <v>92</v>
      </c>
      <c r="E103" s="294" t="s">
        <v>239</v>
      </c>
      <c r="F103" s="294"/>
      <c r="G103" s="294"/>
      <c r="H103" s="294"/>
      <c r="I103" s="294"/>
    </row>
    <row r="104" spans="1:9" ht="29.25" customHeight="1" x14ac:dyDescent="0.25">
      <c r="A104" s="64" t="s">
        <v>126</v>
      </c>
      <c r="B104" s="19"/>
      <c r="C104" s="21"/>
      <c r="D104" s="36">
        <v>1</v>
      </c>
      <c r="E104" s="178"/>
      <c r="F104" s="178"/>
      <c r="G104" s="178"/>
      <c r="H104" s="178"/>
      <c r="I104" s="178"/>
    </row>
    <row r="105" spans="1:9" x14ac:dyDescent="0.25">
      <c r="A105" s="64" t="s">
        <v>124</v>
      </c>
      <c r="B105" s="19"/>
      <c r="C105" s="21" t="s">
        <v>54</v>
      </c>
      <c r="D105" s="36" t="s">
        <v>92</v>
      </c>
      <c r="E105" s="107"/>
      <c r="F105" s="107"/>
      <c r="G105" s="107"/>
      <c r="H105" s="107"/>
      <c r="I105" s="107"/>
    </row>
    <row r="106" spans="1:9" x14ac:dyDescent="0.25">
      <c r="A106" s="19" t="s">
        <v>85</v>
      </c>
      <c r="B106" s="19"/>
      <c r="C106" s="21" t="s">
        <v>54</v>
      </c>
      <c r="D106" s="36" t="s">
        <v>55</v>
      </c>
      <c r="E106" s="118"/>
      <c r="F106" s="118"/>
      <c r="G106" s="118"/>
      <c r="H106" s="118"/>
      <c r="I106" s="118"/>
    </row>
    <row r="107" spans="1:9" x14ac:dyDescent="0.25">
      <c r="A107" s="19" t="s">
        <v>86</v>
      </c>
      <c r="B107" s="19"/>
      <c r="C107" s="21" t="s">
        <v>54</v>
      </c>
      <c r="D107" s="36" t="s">
        <v>55</v>
      </c>
      <c r="E107" s="118"/>
      <c r="F107" s="118"/>
      <c r="G107" s="118"/>
      <c r="H107" s="118"/>
      <c r="I107" s="118"/>
    </row>
    <row r="108" spans="1:9" x14ac:dyDescent="0.25">
      <c r="A108" s="19" t="s">
        <v>87</v>
      </c>
      <c r="B108" s="19"/>
      <c r="C108" s="21" t="s">
        <v>54</v>
      </c>
      <c r="D108" s="36" t="s">
        <v>55</v>
      </c>
      <c r="E108" s="162"/>
      <c r="F108" s="162"/>
      <c r="G108" s="162"/>
      <c r="H108" s="162"/>
      <c r="I108" s="162"/>
    </row>
    <row r="109" spans="1:9" x14ac:dyDescent="0.25">
      <c r="A109" s="19"/>
      <c r="B109" s="19"/>
      <c r="C109" s="19"/>
      <c r="D109" s="19"/>
      <c r="E109" s="162"/>
      <c r="F109" s="162"/>
      <c r="G109" s="162"/>
      <c r="H109" s="162"/>
      <c r="I109" s="162"/>
    </row>
    <row r="110" spans="1:9" x14ac:dyDescent="0.25">
      <c r="A110" s="19"/>
      <c r="B110" s="19"/>
      <c r="C110" s="19"/>
      <c r="D110" s="19"/>
      <c r="E110" s="162"/>
      <c r="F110" s="162"/>
      <c r="G110" s="162"/>
      <c r="H110" s="162"/>
      <c r="I110" s="162"/>
    </row>
    <row r="111" spans="1:9" x14ac:dyDescent="0.25">
      <c r="A111" s="25" t="s">
        <v>88</v>
      </c>
      <c r="B111" s="19"/>
      <c r="C111" s="19"/>
      <c r="D111" s="20"/>
      <c r="E111" s="26"/>
      <c r="F111" s="26"/>
      <c r="G111" s="26"/>
      <c r="H111" s="26"/>
      <c r="I111" s="26"/>
    </row>
    <row r="112" spans="1:9" x14ac:dyDescent="0.25">
      <c r="A112" s="183"/>
      <c r="B112" s="170"/>
      <c r="C112" s="170"/>
      <c r="D112" s="170"/>
      <c r="E112" s="170"/>
      <c r="F112" s="170"/>
      <c r="G112" s="170"/>
      <c r="H112" s="170"/>
      <c r="I112" s="171"/>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2"/>
      <c r="B116" s="173"/>
      <c r="C116" s="173"/>
      <c r="D116" s="173"/>
      <c r="E116" s="173"/>
      <c r="F116" s="173"/>
      <c r="G116" s="173"/>
      <c r="H116" s="173"/>
      <c r="I116" s="174"/>
    </row>
    <row r="117" spans="1:9" x14ac:dyDescent="0.25">
      <c r="A117" s="172"/>
      <c r="B117" s="173"/>
      <c r="C117" s="173"/>
      <c r="D117" s="173"/>
      <c r="E117" s="173"/>
      <c r="F117" s="173"/>
      <c r="G117" s="173"/>
      <c r="H117" s="173"/>
      <c r="I117" s="174"/>
    </row>
    <row r="118" spans="1:9" x14ac:dyDescent="0.25">
      <c r="A118" s="172"/>
      <c r="B118" s="173"/>
      <c r="C118" s="173"/>
      <c r="D118" s="173"/>
      <c r="E118" s="173"/>
      <c r="F118" s="173"/>
      <c r="G118" s="173"/>
      <c r="H118" s="173"/>
      <c r="I118" s="174"/>
    </row>
    <row r="119" spans="1:9" x14ac:dyDescent="0.25">
      <c r="A119" s="175"/>
      <c r="B119" s="176"/>
      <c r="C119" s="176"/>
      <c r="D119" s="176"/>
      <c r="E119" s="176"/>
      <c r="F119" s="176"/>
      <c r="G119" s="176"/>
      <c r="H119" s="176"/>
      <c r="I119" s="177"/>
    </row>
    <row r="120" spans="1:9" x14ac:dyDescent="0.25">
      <c r="A120" s="37"/>
      <c r="B120" s="37"/>
      <c r="C120" s="37"/>
      <c r="D120" s="37"/>
      <c r="E120" s="37"/>
      <c r="F120" s="37"/>
      <c r="G120" s="37"/>
      <c r="H120" s="37"/>
      <c r="I120" s="37"/>
    </row>
    <row r="121" spans="1:9" x14ac:dyDescent="0.25">
      <c r="A121" s="37"/>
      <c r="B121" s="37"/>
      <c r="C121" s="37"/>
      <c r="D121" s="37"/>
      <c r="E121" s="37"/>
      <c r="F121" s="37"/>
      <c r="G121" s="37"/>
      <c r="H121" s="37"/>
      <c r="I121" s="37"/>
    </row>
    <row r="122" spans="1:9" x14ac:dyDescent="0.25">
      <c r="A122" s="37"/>
      <c r="B122" s="37"/>
      <c r="C122" s="37"/>
      <c r="D122" s="37"/>
      <c r="E122" s="37"/>
      <c r="F122" s="37"/>
      <c r="G122" s="37"/>
      <c r="H122" s="37"/>
      <c r="I122" s="37"/>
    </row>
    <row r="123" spans="1:9" x14ac:dyDescent="0.25">
      <c r="A123" s="38"/>
      <c r="B123" s="38"/>
      <c r="C123" s="38"/>
      <c r="D123" s="38"/>
      <c r="E123" s="38"/>
      <c r="F123" s="38"/>
      <c r="G123" s="38"/>
      <c r="H123" s="38"/>
      <c r="I123" s="38"/>
    </row>
  </sheetData>
  <mergeCells count="62">
    <mergeCell ref="M13:R21"/>
    <mergeCell ref="A2:I2"/>
    <mergeCell ref="A4:I4"/>
    <mergeCell ref="E6:I6"/>
    <mergeCell ref="E7:I7"/>
    <mergeCell ref="E22:I22"/>
    <mergeCell ref="A26:I28"/>
    <mergeCell ref="A30:I30"/>
    <mergeCell ref="A16:I16"/>
    <mergeCell ref="E17:I17"/>
    <mergeCell ref="E18:I20"/>
    <mergeCell ref="E21:I21"/>
    <mergeCell ref="E23:I24"/>
    <mergeCell ref="E35:I35"/>
    <mergeCell ref="E36:I36"/>
    <mergeCell ref="E37:I37"/>
    <mergeCell ref="E38:I38"/>
    <mergeCell ref="E31:I31"/>
    <mergeCell ref="E32:I32"/>
    <mergeCell ref="E33:I33"/>
    <mergeCell ref="E34:I34"/>
    <mergeCell ref="E49:I49"/>
    <mergeCell ref="E50:I50"/>
    <mergeCell ref="E51:I51"/>
    <mergeCell ref="A53:I56"/>
    <mergeCell ref="E40:I40"/>
    <mergeCell ref="E41:I41"/>
    <mergeCell ref="A43:I46"/>
    <mergeCell ref="A48:I48"/>
    <mergeCell ref="G66:I66"/>
    <mergeCell ref="F67:I67"/>
    <mergeCell ref="F68:I68"/>
    <mergeCell ref="E70:I70"/>
    <mergeCell ref="A58:I58"/>
    <mergeCell ref="E59:I59"/>
    <mergeCell ref="E60:I62"/>
    <mergeCell ref="E63:I65"/>
    <mergeCell ref="E80:I80"/>
    <mergeCell ref="E81:I81"/>
    <mergeCell ref="E82:I82"/>
    <mergeCell ref="E83:I83"/>
    <mergeCell ref="A72:I75"/>
    <mergeCell ref="A77:I77"/>
    <mergeCell ref="E78:I78"/>
    <mergeCell ref="E79:I79"/>
    <mergeCell ref="E90:I90"/>
    <mergeCell ref="E91:I93"/>
    <mergeCell ref="A95:I98"/>
    <mergeCell ref="A100:I100"/>
    <mergeCell ref="E84:I86"/>
    <mergeCell ref="E87:I87"/>
    <mergeCell ref="E88:I88"/>
    <mergeCell ref="E89:I89"/>
    <mergeCell ref="E108:I110"/>
    <mergeCell ref="A112:I119"/>
    <mergeCell ref="E101:I101"/>
    <mergeCell ref="E102:I102"/>
    <mergeCell ref="E106:I106"/>
    <mergeCell ref="E107:I107"/>
    <mergeCell ref="E103:I103"/>
    <mergeCell ref="E105:I105"/>
    <mergeCell ref="E104:I104"/>
  </mergeCells>
  <phoneticPr fontId="24"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7"/>
  <sheetViews>
    <sheetView topLeftCell="A69" workbookViewId="0">
      <selection activeCell="M101" sqref="M101"/>
    </sheetView>
  </sheetViews>
  <sheetFormatPr defaultColWidth="9.109375" defaultRowHeight="13.2" x14ac:dyDescent="0.25"/>
  <cols>
    <col min="1" max="1" width="9.109375" customWidth="1"/>
    <col min="2" max="2" width="13.44140625" customWidth="1"/>
    <col min="3" max="3" width="7.5546875" customWidth="1"/>
    <col min="4" max="4" width="6.109375" customWidth="1"/>
    <col min="9" max="9" width="15.664062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20</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85</v>
      </c>
    </row>
    <row r="13" spans="1:9" x14ac:dyDescent="0.25">
      <c r="A13" t="s">
        <v>28</v>
      </c>
      <c r="F13" s="4">
        <v>85</v>
      </c>
    </row>
    <row r="14" spans="1:9" x14ac:dyDescent="0.25">
      <c r="A14" t="s">
        <v>29</v>
      </c>
      <c r="F14" s="4">
        <v>538.33000000000004</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ht="12.75" customHeight="1" x14ac:dyDescent="0.25">
      <c r="A18" t="s">
        <v>33</v>
      </c>
      <c r="D18" s="7">
        <v>2</v>
      </c>
      <c r="E18" s="86" t="s">
        <v>145</v>
      </c>
      <c r="F18" s="86"/>
      <c r="G18" s="86"/>
      <c r="H18" s="86"/>
      <c r="I18" s="86"/>
    </row>
    <row r="19" spans="1:9" x14ac:dyDescent="0.25">
      <c r="E19" s="86"/>
      <c r="F19" s="86"/>
      <c r="G19" s="86"/>
      <c r="H19" s="86"/>
      <c r="I19" s="86"/>
    </row>
    <row r="20" spans="1:9" ht="61.8" customHeight="1" x14ac:dyDescent="0.25">
      <c r="D20" s="6" t="s">
        <v>31</v>
      </c>
      <c r="E20" s="86"/>
      <c r="F20" s="86"/>
      <c r="G20" s="86"/>
      <c r="H20" s="86"/>
      <c r="I20" s="86"/>
    </row>
    <row r="21" spans="1:9" ht="45" customHeight="1" x14ac:dyDescent="0.25">
      <c r="A21" s="8" t="s">
        <v>34</v>
      </c>
      <c r="B21" s="8"/>
      <c r="C21" s="8"/>
      <c r="D21" s="9">
        <v>1</v>
      </c>
      <c r="E21" s="87" t="s">
        <v>200</v>
      </c>
      <c r="F21" s="88"/>
      <c r="G21" s="88"/>
      <c r="H21" s="88"/>
      <c r="I21" s="89"/>
    </row>
    <row r="22" spans="1:9" x14ac:dyDescent="0.25">
      <c r="A22" t="s">
        <v>35</v>
      </c>
      <c r="C22" s="10"/>
      <c r="D22" s="11">
        <v>4</v>
      </c>
      <c r="E22" s="90">
        <f>1.015+0.175+1.092+0.175</f>
        <v>2.4569999999999999</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ht="12.75" customHeight="1" x14ac:dyDescent="0.25">
      <c r="A26" s="92" t="s">
        <v>146</v>
      </c>
      <c r="B26" s="93"/>
      <c r="C26" s="93"/>
      <c r="D26" s="93"/>
      <c r="E26" s="93"/>
      <c r="F26" s="93"/>
      <c r="G26" s="93"/>
      <c r="H26" s="93"/>
      <c r="I26" s="94"/>
    </row>
    <row r="27" spans="1:9" x14ac:dyDescent="0.25">
      <c r="A27" s="95"/>
      <c r="B27" s="96"/>
      <c r="C27" s="96"/>
      <c r="D27" s="96"/>
      <c r="E27" s="96"/>
      <c r="F27" s="96"/>
      <c r="G27" s="96"/>
      <c r="H27" s="96"/>
      <c r="I27" s="97"/>
    </row>
    <row r="28" spans="1:9" x14ac:dyDescent="0.25">
      <c r="A28" s="95"/>
      <c r="B28" s="96"/>
      <c r="C28" s="96"/>
      <c r="D28" s="96"/>
      <c r="E28" s="96"/>
      <c r="F28" s="96"/>
      <c r="G28" s="96"/>
      <c r="H28" s="96"/>
      <c r="I28" s="97"/>
    </row>
    <row r="29" spans="1:9" ht="40.200000000000003" customHeight="1" x14ac:dyDescent="0.25">
      <c r="A29" s="98"/>
      <c r="B29" s="99"/>
      <c r="C29" s="99"/>
      <c r="D29" s="99"/>
      <c r="E29" s="99"/>
      <c r="F29" s="99"/>
      <c r="G29" s="99"/>
      <c r="H29" s="99"/>
      <c r="I29" s="100"/>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ht="18.600000000000001" customHeight="1" x14ac:dyDescent="0.25">
      <c r="A33" s="8" t="s">
        <v>40</v>
      </c>
      <c r="B33" s="8"/>
      <c r="C33" s="8"/>
      <c r="D33" s="9">
        <v>1</v>
      </c>
      <c r="E33" s="101" t="s">
        <v>147</v>
      </c>
      <c r="F33" s="102"/>
      <c r="G33" s="102"/>
      <c r="H33" s="102"/>
      <c r="I33" s="103"/>
    </row>
    <row r="34" spans="1:9" x14ac:dyDescent="0.25">
      <c r="A34" t="s">
        <v>41</v>
      </c>
      <c r="D34" s="11"/>
      <c r="E34" s="83"/>
      <c r="F34" s="84"/>
      <c r="G34" s="84"/>
      <c r="H34" s="84"/>
      <c r="I34" s="85"/>
    </row>
    <row r="35" spans="1:9" ht="39.6" customHeight="1" x14ac:dyDescent="0.25">
      <c r="A35" s="8" t="s">
        <v>42</v>
      </c>
      <c r="B35" s="8"/>
      <c r="C35" s="8"/>
      <c r="D35" s="9">
        <v>1</v>
      </c>
      <c r="E35" s="101" t="s">
        <v>158</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ht="13.5" customHeight="1" x14ac:dyDescent="0.25">
      <c r="A38" t="s">
        <v>45</v>
      </c>
      <c r="D38" s="11" t="s">
        <v>26</v>
      </c>
      <c r="E38" s="83"/>
      <c r="F38" s="84"/>
      <c r="G38" s="84"/>
      <c r="H38" s="84"/>
      <c r="I38" s="85"/>
    </row>
    <row r="39" spans="1:9" ht="12.75" customHeight="1" x14ac:dyDescent="0.25">
      <c r="A39" t="s">
        <v>46</v>
      </c>
      <c r="D39" s="11" t="s">
        <v>26</v>
      </c>
      <c r="E39" s="104"/>
      <c r="F39" s="105"/>
      <c r="G39" s="105"/>
      <c r="H39" s="105"/>
      <c r="I39" s="106"/>
    </row>
    <row r="40" spans="1:9" x14ac:dyDescent="0.25">
      <c r="A40" t="s">
        <v>47</v>
      </c>
      <c r="D40" s="11" t="s">
        <v>26</v>
      </c>
      <c r="E40" s="107"/>
      <c r="F40" s="107"/>
      <c r="G40" s="107"/>
      <c r="H40" s="107"/>
      <c r="I40" s="107"/>
    </row>
    <row r="41" spans="1:9" x14ac:dyDescent="0.25">
      <c r="A41" t="s">
        <v>48</v>
      </c>
      <c r="D41" s="11">
        <v>1</v>
      </c>
      <c r="E41" s="107" t="s">
        <v>99</v>
      </c>
      <c r="F41" s="107"/>
      <c r="G41" s="107"/>
      <c r="H41" s="107"/>
      <c r="I41" s="107"/>
    </row>
    <row r="42" spans="1:9" x14ac:dyDescent="0.25">
      <c r="A42" t="s">
        <v>50</v>
      </c>
      <c r="D42" s="11">
        <v>1</v>
      </c>
      <c r="E42" s="107" t="s">
        <v>98</v>
      </c>
      <c r="F42" s="107"/>
      <c r="G42" s="107"/>
      <c r="H42" s="107"/>
      <c r="I42" s="107"/>
    </row>
    <row r="43" spans="1:9" x14ac:dyDescent="0.25">
      <c r="A43" s="13" t="s">
        <v>51</v>
      </c>
      <c r="D43" s="6"/>
      <c r="E43" s="14"/>
      <c r="F43" s="14"/>
      <c r="G43" s="14"/>
      <c r="H43" s="14"/>
      <c r="I43" s="14"/>
    </row>
    <row r="44" spans="1:9" x14ac:dyDescent="0.25">
      <c r="A44" s="108" t="s">
        <v>128</v>
      </c>
      <c r="B44" s="109"/>
      <c r="C44" s="109"/>
      <c r="D44" s="109"/>
      <c r="E44" s="109"/>
      <c r="F44" s="109"/>
      <c r="G44" s="109"/>
      <c r="H44" s="109"/>
      <c r="I44" s="110"/>
    </row>
    <row r="45" spans="1:9" x14ac:dyDescent="0.25">
      <c r="A45" s="111"/>
      <c r="B45" s="112"/>
      <c r="C45" s="112"/>
      <c r="D45" s="112"/>
      <c r="E45" s="112"/>
      <c r="F45" s="112"/>
      <c r="G45" s="112"/>
      <c r="H45" s="112"/>
      <c r="I45" s="113"/>
    </row>
    <row r="46" spans="1:9" ht="4.2" customHeight="1" x14ac:dyDescent="0.25">
      <c r="A46" s="114"/>
      <c r="B46" s="115"/>
      <c r="C46" s="115"/>
      <c r="D46" s="115"/>
      <c r="E46" s="115"/>
      <c r="F46" s="115"/>
      <c r="G46" s="115"/>
      <c r="H46" s="115"/>
      <c r="I46" s="116"/>
    </row>
    <row r="47" spans="1:9" x14ac:dyDescent="0.25">
      <c r="A47" s="18"/>
      <c r="B47" s="18"/>
      <c r="C47" s="18"/>
      <c r="D47" s="18"/>
      <c r="E47" s="18"/>
      <c r="F47" s="18"/>
      <c r="G47" s="18"/>
      <c r="H47" s="18"/>
      <c r="I47" s="18"/>
    </row>
    <row r="48" spans="1:9" x14ac:dyDescent="0.25">
      <c r="A48" s="82" t="s">
        <v>52</v>
      </c>
      <c r="B48" s="82"/>
      <c r="C48" s="82"/>
      <c r="D48" s="82"/>
      <c r="E48" s="82"/>
      <c r="F48" s="82"/>
      <c r="G48" s="82"/>
      <c r="H48" s="82"/>
      <c r="I48" s="82"/>
    </row>
    <row r="49" spans="1:9" x14ac:dyDescent="0.25">
      <c r="A49" s="19"/>
      <c r="B49" s="19"/>
      <c r="C49" s="19"/>
      <c r="D49" s="20" t="s">
        <v>31</v>
      </c>
      <c r="E49" s="117" t="s">
        <v>32</v>
      </c>
      <c r="F49" s="117"/>
      <c r="G49" s="117"/>
      <c r="H49" s="117"/>
      <c r="I49" s="117"/>
    </row>
    <row r="50" spans="1:9" x14ac:dyDescent="0.25">
      <c r="A50" s="19" t="s">
        <v>53</v>
      </c>
      <c r="B50" s="19"/>
      <c r="C50" s="21" t="s">
        <v>54</v>
      </c>
      <c r="D50" s="22" t="s">
        <v>55</v>
      </c>
      <c r="E50" s="118"/>
      <c r="F50" s="118"/>
      <c r="G50" s="118"/>
      <c r="H50" s="118"/>
      <c r="I50" s="118"/>
    </row>
    <row r="51" spans="1:9" ht="40.200000000000003" customHeight="1" x14ac:dyDescent="0.25">
      <c r="A51" s="23" t="s">
        <v>56</v>
      </c>
      <c r="B51" s="23"/>
      <c r="C51" s="23"/>
      <c r="D51" s="24">
        <v>1</v>
      </c>
      <c r="E51" s="119" t="s">
        <v>129</v>
      </c>
      <c r="F51" s="120"/>
      <c r="G51" s="120"/>
      <c r="H51" s="120"/>
      <c r="I51" s="121"/>
    </row>
    <row r="52" spans="1:9" x14ac:dyDescent="0.25">
      <c r="A52" s="25" t="s">
        <v>57</v>
      </c>
      <c r="B52" s="19"/>
      <c r="C52" s="19"/>
      <c r="D52" s="20"/>
      <c r="E52" s="26"/>
      <c r="F52" s="26"/>
      <c r="G52" s="26"/>
      <c r="H52" s="26"/>
      <c r="I52" s="26"/>
    </row>
    <row r="53" spans="1:9" ht="12.75" customHeight="1" x14ac:dyDescent="0.25">
      <c r="A53" s="122"/>
      <c r="B53" s="123"/>
      <c r="C53" s="123"/>
      <c r="D53" s="123"/>
      <c r="E53" s="123"/>
      <c r="F53" s="123"/>
      <c r="G53" s="123"/>
      <c r="H53" s="123"/>
      <c r="I53" s="124"/>
    </row>
    <row r="54" spans="1:9" ht="16.5" customHeight="1" x14ac:dyDescent="0.25">
      <c r="A54" s="125"/>
      <c r="B54" s="126"/>
      <c r="C54" s="126"/>
      <c r="D54" s="126"/>
      <c r="E54" s="126"/>
      <c r="F54" s="126"/>
      <c r="G54" s="126"/>
      <c r="H54" s="126"/>
      <c r="I54" s="127"/>
    </row>
    <row r="55" spans="1:9" x14ac:dyDescent="0.25">
      <c r="A55" s="27"/>
      <c r="B55" s="27"/>
      <c r="C55" s="27"/>
      <c r="D55" s="27"/>
      <c r="E55" s="27"/>
      <c r="F55" s="27"/>
      <c r="G55" s="27"/>
      <c r="H55" s="27"/>
      <c r="I55" s="27"/>
    </row>
    <row r="56" spans="1:9" x14ac:dyDescent="0.25">
      <c r="A56" s="82" t="s">
        <v>58</v>
      </c>
      <c r="B56" s="82"/>
      <c r="C56" s="82"/>
      <c r="D56" s="82"/>
      <c r="E56" s="82"/>
      <c r="F56" s="82"/>
      <c r="G56" s="82"/>
      <c r="H56" s="82"/>
      <c r="I56" s="82"/>
    </row>
    <row r="57" spans="1:9" x14ac:dyDescent="0.25">
      <c r="A57" s="19"/>
      <c r="B57" s="19"/>
      <c r="C57" s="19"/>
      <c r="D57" s="20" t="s">
        <v>31</v>
      </c>
      <c r="E57" s="117" t="s">
        <v>32</v>
      </c>
      <c r="F57" s="117"/>
      <c r="G57" s="117"/>
      <c r="H57" s="117"/>
      <c r="I57" s="117"/>
    </row>
    <row r="58" spans="1:9" ht="12.75" customHeight="1" x14ac:dyDescent="0.25">
      <c r="A58" s="19" t="s">
        <v>59</v>
      </c>
      <c r="B58" s="19"/>
      <c r="C58" s="19"/>
      <c r="D58" s="22">
        <v>1</v>
      </c>
      <c r="E58" s="129" t="s">
        <v>152</v>
      </c>
      <c r="F58" s="130"/>
      <c r="G58" s="130"/>
      <c r="H58" s="130"/>
      <c r="I58" s="131"/>
    </row>
    <row r="59" spans="1:9" x14ac:dyDescent="0.25">
      <c r="A59" s="19"/>
      <c r="B59" s="19"/>
      <c r="C59" s="19"/>
      <c r="D59" s="28"/>
      <c r="E59" s="132"/>
      <c r="F59" s="133"/>
      <c r="G59" s="133"/>
      <c r="H59" s="133"/>
      <c r="I59" s="134"/>
    </row>
    <row r="60" spans="1:9" ht="3.6" customHeight="1" x14ac:dyDescent="0.25">
      <c r="A60" s="19"/>
      <c r="B60" s="19"/>
      <c r="C60" s="19"/>
      <c r="D60" s="28"/>
      <c r="E60" s="135"/>
      <c r="F60" s="136"/>
      <c r="G60" s="136"/>
      <c r="H60" s="136"/>
      <c r="I60" s="137"/>
    </row>
    <row r="61" spans="1:9" ht="12.75" customHeight="1" x14ac:dyDescent="0.25">
      <c r="A61" s="19" t="s">
        <v>60</v>
      </c>
      <c r="B61" s="19"/>
      <c r="C61" s="19"/>
      <c r="D61" s="22">
        <v>1</v>
      </c>
      <c r="E61" s="138" t="s">
        <v>153</v>
      </c>
      <c r="F61" s="139"/>
      <c r="G61" s="139"/>
      <c r="H61" s="139"/>
      <c r="I61" s="140"/>
    </row>
    <row r="62" spans="1:9" ht="8.4" customHeight="1" x14ac:dyDescent="0.25">
      <c r="A62" s="19"/>
      <c r="B62" s="19"/>
      <c r="C62" s="19"/>
      <c r="D62" s="19"/>
      <c r="E62" s="141"/>
      <c r="F62" s="142"/>
      <c r="G62" s="142"/>
      <c r="H62" s="142"/>
      <c r="I62" s="143"/>
    </row>
    <row r="63" spans="1:9" x14ac:dyDescent="0.25">
      <c r="A63" s="19" t="s">
        <v>61</v>
      </c>
      <c r="B63" s="19"/>
      <c r="C63" s="21" t="s">
        <v>54</v>
      </c>
      <c r="D63" s="22" t="s">
        <v>55</v>
      </c>
      <c r="E63" s="30" t="s">
        <v>62</v>
      </c>
      <c r="F63" s="19"/>
      <c r="G63" s="144"/>
      <c r="H63" s="144"/>
      <c r="I63" s="144"/>
    </row>
    <row r="64" spans="1:9" x14ac:dyDescent="0.25">
      <c r="A64" s="19"/>
      <c r="B64" s="19"/>
      <c r="C64" s="21" t="s">
        <v>54</v>
      </c>
      <c r="D64" s="22" t="s">
        <v>55</v>
      </c>
      <c r="E64" s="30" t="s">
        <v>63</v>
      </c>
      <c r="F64" s="145"/>
      <c r="G64" s="145"/>
      <c r="H64" s="145"/>
      <c r="I64" s="146"/>
    </row>
    <row r="65" spans="1:9" x14ac:dyDescent="0.25">
      <c r="A65" s="19" t="s">
        <v>64</v>
      </c>
      <c r="B65" s="19"/>
      <c r="C65" s="19"/>
      <c r="D65" s="22" t="s">
        <v>92</v>
      </c>
      <c r="E65" s="30" t="s">
        <v>65</v>
      </c>
      <c r="F65" s="147" t="s">
        <v>130</v>
      </c>
      <c r="G65" s="148"/>
      <c r="H65" s="148"/>
      <c r="I65" s="149"/>
    </row>
    <row r="66" spans="1:9" x14ac:dyDescent="0.25">
      <c r="A66" s="19"/>
      <c r="B66" s="19"/>
      <c r="C66" s="19"/>
      <c r="D66" s="22" t="s">
        <v>55</v>
      </c>
      <c r="E66" s="31" t="s">
        <v>66</v>
      </c>
      <c r="F66" s="32"/>
      <c r="G66" s="33"/>
      <c r="H66" s="33"/>
      <c r="I66" s="34"/>
    </row>
    <row r="67" spans="1:9" ht="44.4" customHeight="1" x14ac:dyDescent="0.25">
      <c r="A67" s="23" t="s">
        <v>56</v>
      </c>
      <c r="B67" s="23"/>
      <c r="C67" s="23"/>
      <c r="D67" s="24">
        <v>1</v>
      </c>
      <c r="E67" s="119" t="s">
        <v>151</v>
      </c>
      <c r="F67" s="120"/>
      <c r="G67" s="120"/>
      <c r="H67" s="120"/>
      <c r="I67" s="121"/>
    </row>
    <row r="68" spans="1:9" x14ac:dyDescent="0.25">
      <c r="A68" s="25" t="s">
        <v>67</v>
      </c>
      <c r="B68" s="19"/>
      <c r="C68" s="19"/>
      <c r="D68" s="20"/>
      <c r="E68" s="26"/>
      <c r="F68" s="26"/>
      <c r="G68" s="26"/>
      <c r="H68" s="26"/>
      <c r="I68" s="26"/>
    </row>
    <row r="69" spans="1:9" ht="12.75" customHeight="1" x14ac:dyDescent="0.25">
      <c r="A69" s="150" t="s">
        <v>150</v>
      </c>
      <c r="B69" s="151"/>
      <c r="C69" s="151"/>
      <c r="D69" s="151"/>
      <c r="E69" s="151"/>
      <c r="F69" s="151"/>
      <c r="G69" s="151"/>
      <c r="H69" s="151"/>
      <c r="I69" s="152"/>
    </row>
    <row r="70" spans="1:9" x14ac:dyDescent="0.25">
      <c r="A70" s="153"/>
      <c r="B70" s="154"/>
      <c r="C70" s="154"/>
      <c r="D70" s="154"/>
      <c r="E70" s="154"/>
      <c r="F70" s="154"/>
      <c r="G70" s="154"/>
      <c r="H70" s="154"/>
      <c r="I70" s="155"/>
    </row>
    <row r="71" spans="1:9" x14ac:dyDescent="0.25">
      <c r="A71" s="153"/>
      <c r="B71" s="154"/>
      <c r="C71" s="154"/>
      <c r="D71" s="154"/>
      <c r="E71" s="154"/>
      <c r="F71" s="154"/>
      <c r="G71" s="154"/>
      <c r="H71" s="154"/>
      <c r="I71" s="155"/>
    </row>
    <row r="72" spans="1:9" ht="4.8" customHeight="1" x14ac:dyDescent="0.25">
      <c r="A72" s="156"/>
      <c r="B72" s="157"/>
      <c r="C72" s="157"/>
      <c r="D72" s="157"/>
      <c r="E72" s="157"/>
      <c r="F72" s="157"/>
      <c r="G72" s="157"/>
      <c r="H72" s="157"/>
      <c r="I72" s="158"/>
    </row>
    <row r="73" spans="1:9" s="65" customFormat="1" ht="17.399999999999999" customHeight="1" x14ac:dyDescent="0.25">
      <c r="A73" s="159" t="s">
        <v>148</v>
      </c>
      <c r="B73" s="160"/>
      <c r="C73" s="160"/>
      <c r="D73" s="160"/>
      <c r="E73" s="160"/>
      <c r="F73" s="160"/>
      <c r="G73" s="160"/>
      <c r="H73" s="160"/>
      <c r="I73" s="161"/>
    </row>
    <row r="74" spans="1:9" x14ac:dyDescent="0.25">
      <c r="A74" s="27"/>
      <c r="B74" s="27"/>
      <c r="C74" s="27"/>
      <c r="D74" s="27"/>
      <c r="E74" s="27"/>
      <c r="F74" s="27"/>
      <c r="G74" s="27"/>
      <c r="H74" s="27"/>
      <c r="I74" s="27"/>
    </row>
    <row r="75" spans="1:9" x14ac:dyDescent="0.25">
      <c r="A75" s="82" t="s">
        <v>68</v>
      </c>
      <c r="B75" s="82"/>
      <c r="C75" s="82"/>
      <c r="D75" s="82"/>
      <c r="E75" s="82"/>
      <c r="F75" s="82"/>
      <c r="G75" s="82"/>
      <c r="H75" s="82"/>
      <c r="I75" s="82"/>
    </row>
    <row r="76" spans="1:9" x14ac:dyDescent="0.25">
      <c r="A76" s="19"/>
      <c r="B76" s="19"/>
      <c r="C76" s="19"/>
      <c r="D76" s="20" t="s">
        <v>31</v>
      </c>
      <c r="E76" s="117" t="s">
        <v>32</v>
      </c>
      <c r="F76" s="117"/>
      <c r="G76" s="117"/>
      <c r="H76" s="117"/>
      <c r="I76" s="117"/>
    </row>
    <row r="77" spans="1:9" ht="18.600000000000001" customHeight="1" x14ac:dyDescent="0.25">
      <c r="A77" s="19" t="s">
        <v>69</v>
      </c>
      <c r="B77" s="19"/>
      <c r="C77" s="35" t="s">
        <v>70</v>
      </c>
      <c r="D77" s="22">
        <v>1</v>
      </c>
      <c r="E77" s="128" t="s">
        <v>104</v>
      </c>
      <c r="F77" s="128"/>
      <c r="G77" s="128"/>
      <c r="H77" s="128"/>
      <c r="I77" s="128"/>
    </row>
    <row r="78" spans="1:9" x14ac:dyDescent="0.25">
      <c r="A78" s="19"/>
      <c r="B78" s="19"/>
      <c r="C78" s="35" t="s">
        <v>71</v>
      </c>
      <c r="D78" s="22" t="s">
        <v>26</v>
      </c>
      <c r="E78" s="118"/>
      <c r="F78" s="118"/>
      <c r="G78" s="118"/>
      <c r="H78" s="118"/>
      <c r="I78" s="118"/>
    </row>
    <row r="79" spans="1:9" x14ac:dyDescent="0.25">
      <c r="A79" s="19"/>
      <c r="B79" s="19"/>
      <c r="C79" s="35" t="s">
        <v>72</v>
      </c>
      <c r="D79" s="22" t="s">
        <v>26</v>
      </c>
      <c r="E79" s="118"/>
      <c r="F79" s="118"/>
      <c r="G79" s="118"/>
      <c r="H79" s="118"/>
      <c r="I79" s="118"/>
    </row>
    <row r="80" spans="1:9" x14ac:dyDescent="0.25">
      <c r="A80" s="19" t="s">
        <v>73</v>
      </c>
      <c r="B80" s="19"/>
      <c r="C80" s="19"/>
      <c r="D80" s="22" t="s">
        <v>26</v>
      </c>
      <c r="E80" s="118"/>
      <c r="F80" s="118"/>
      <c r="G80" s="118"/>
      <c r="H80" s="118"/>
      <c r="I80" s="118"/>
    </row>
    <row r="81" spans="1:9" x14ac:dyDescent="0.25">
      <c r="A81" s="19" t="s">
        <v>74</v>
      </c>
      <c r="B81" s="19"/>
      <c r="C81" s="19"/>
      <c r="D81" s="22" t="s">
        <v>26</v>
      </c>
      <c r="E81" s="118"/>
      <c r="F81" s="118"/>
      <c r="G81" s="118"/>
      <c r="H81" s="118"/>
      <c r="I81" s="118"/>
    </row>
    <row r="82" spans="1:9" ht="12.75" customHeight="1" x14ac:dyDescent="0.25">
      <c r="A82" s="19" t="s">
        <v>75</v>
      </c>
      <c r="B82" s="19"/>
      <c r="C82" s="19"/>
      <c r="D82" s="36" t="s">
        <v>26</v>
      </c>
      <c r="E82" s="162"/>
      <c r="F82" s="162"/>
      <c r="G82" s="162"/>
      <c r="H82" s="162"/>
      <c r="I82" s="162"/>
    </row>
    <row r="83" spans="1:9" ht="6" customHeight="1" x14ac:dyDescent="0.25">
      <c r="A83" s="19"/>
      <c r="B83" s="19"/>
      <c r="C83" s="19"/>
      <c r="D83" s="19"/>
      <c r="E83" s="162"/>
      <c r="F83" s="162"/>
      <c r="G83" s="162"/>
      <c r="H83" s="162"/>
      <c r="I83" s="162"/>
    </row>
    <row r="84" spans="1:9" ht="11.4" customHeight="1" x14ac:dyDescent="0.25">
      <c r="A84" s="19"/>
      <c r="B84" s="19"/>
      <c r="C84" s="19"/>
      <c r="D84" s="20" t="s">
        <v>31</v>
      </c>
      <c r="E84" s="162"/>
      <c r="F84" s="162"/>
      <c r="G84" s="162"/>
      <c r="H84" s="162"/>
      <c r="I84" s="162"/>
    </row>
    <row r="85" spans="1:9" x14ac:dyDescent="0.25">
      <c r="A85" s="19" t="s">
        <v>76</v>
      </c>
      <c r="B85" s="19"/>
      <c r="C85" s="35" t="s">
        <v>77</v>
      </c>
      <c r="D85" s="22" t="s">
        <v>26</v>
      </c>
      <c r="E85" s="107"/>
      <c r="F85" s="107"/>
      <c r="G85" s="107"/>
      <c r="H85" s="107"/>
      <c r="I85" s="107"/>
    </row>
    <row r="86" spans="1:9" x14ac:dyDescent="0.25">
      <c r="A86" s="19"/>
      <c r="B86" s="19"/>
      <c r="C86" s="35" t="s">
        <v>78</v>
      </c>
      <c r="D86" s="22" t="s">
        <v>26</v>
      </c>
      <c r="E86" s="118"/>
      <c r="F86" s="118"/>
      <c r="G86" s="118"/>
      <c r="H86" s="118"/>
      <c r="I86" s="118"/>
    </row>
    <row r="87" spans="1:9" x14ac:dyDescent="0.25">
      <c r="A87" s="19"/>
      <c r="B87" s="19"/>
      <c r="C87" s="35" t="s">
        <v>79</v>
      </c>
      <c r="D87" s="22" t="s">
        <v>26</v>
      </c>
      <c r="E87" s="118"/>
      <c r="F87" s="118"/>
      <c r="G87" s="118"/>
      <c r="H87" s="118"/>
      <c r="I87" s="118"/>
    </row>
    <row r="88" spans="1:9" x14ac:dyDescent="0.25">
      <c r="A88" s="19"/>
      <c r="B88" s="19"/>
      <c r="C88" s="35" t="s">
        <v>80</v>
      </c>
      <c r="D88" s="22" t="s">
        <v>92</v>
      </c>
      <c r="E88" s="118" t="s">
        <v>109</v>
      </c>
      <c r="F88" s="118"/>
      <c r="G88" s="118"/>
      <c r="H88" s="118"/>
      <c r="I88" s="118"/>
    </row>
    <row r="89" spans="1:9" x14ac:dyDescent="0.25">
      <c r="A89" s="19" t="s">
        <v>81</v>
      </c>
      <c r="B89" s="19"/>
      <c r="C89" s="21" t="s">
        <v>54</v>
      </c>
      <c r="D89" s="36" t="s">
        <v>55</v>
      </c>
      <c r="E89" s="163"/>
      <c r="F89" s="163"/>
      <c r="G89" s="163"/>
      <c r="H89" s="163"/>
      <c r="I89" s="163"/>
    </row>
    <row r="90" spans="1:9" x14ac:dyDescent="0.25">
      <c r="A90" s="19"/>
      <c r="B90" s="19"/>
      <c r="C90" s="19"/>
      <c r="D90" s="19"/>
      <c r="E90" s="163"/>
      <c r="F90" s="163"/>
      <c r="G90" s="163"/>
      <c r="H90" s="163"/>
      <c r="I90" s="163"/>
    </row>
    <row r="91" spans="1:9" x14ac:dyDescent="0.25">
      <c r="A91" s="25" t="s">
        <v>82</v>
      </c>
      <c r="B91" s="19"/>
      <c r="C91" s="19"/>
      <c r="D91" s="20"/>
      <c r="E91" s="26"/>
      <c r="F91" s="26"/>
      <c r="G91" s="26"/>
      <c r="H91" s="26"/>
      <c r="I91" s="26"/>
    </row>
    <row r="92" spans="1:9" ht="12.75" customHeight="1" x14ac:dyDescent="0.25">
      <c r="A92" s="122"/>
      <c r="B92" s="164"/>
      <c r="C92" s="164"/>
      <c r="D92" s="164"/>
      <c r="E92" s="164"/>
      <c r="F92" s="164"/>
      <c r="G92" s="164"/>
      <c r="H92" s="164"/>
      <c r="I92" s="165"/>
    </row>
    <row r="93" spans="1:9" x14ac:dyDescent="0.25">
      <c r="A93" s="166"/>
      <c r="B93" s="167"/>
      <c r="C93" s="167"/>
      <c r="D93" s="167"/>
      <c r="E93" s="167"/>
      <c r="F93" s="167"/>
      <c r="G93" s="167"/>
      <c r="H93" s="167"/>
      <c r="I93" s="168"/>
    </row>
    <row r="94" spans="1:9" x14ac:dyDescent="0.25">
      <c r="A94" s="27"/>
      <c r="B94" s="27"/>
      <c r="C94" s="27"/>
      <c r="D94" s="27"/>
      <c r="E94" s="27"/>
      <c r="F94" s="27"/>
      <c r="G94" s="27"/>
      <c r="H94" s="27"/>
      <c r="I94" s="27"/>
    </row>
    <row r="95" spans="1:9" x14ac:dyDescent="0.25">
      <c r="A95" s="82" t="s">
        <v>83</v>
      </c>
      <c r="B95" s="82"/>
      <c r="C95" s="82"/>
      <c r="D95" s="82"/>
      <c r="E95" s="82"/>
      <c r="F95" s="82"/>
      <c r="G95" s="82"/>
      <c r="H95" s="82"/>
      <c r="I95" s="82"/>
    </row>
    <row r="96" spans="1:9" x14ac:dyDescent="0.25">
      <c r="A96" s="19"/>
      <c r="B96" s="19"/>
      <c r="C96" s="19"/>
      <c r="D96" s="20" t="s">
        <v>31</v>
      </c>
      <c r="E96" s="117" t="s">
        <v>32</v>
      </c>
      <c r="F96" s="117"/>
      <c r="G96" s="117"/>
      <c r="H96" s="117"/>
      <c r="I96" s="117"/>
    </row>
    <row r="97" spans="1:9" x14ac:dyDescent="0.25">
      <c r="A97" s="19" t="s">
        <v>84</v>
      </c>
      <c r="B97" s="19"/>
      <c r="C97" s="19"/>
      <c r="D97" s="36" t="s">
        <v>26</v>
      </c>
      <c r="E97" s="118"/>
      <c r="F97" s="118"/>
      <c r="G97" s="118"/>
      <c r="H97" s="118"/>
      <c r="I97" s="118"/>
    </row>
    <row r="98" spans="1:9" ht="26.25" customHeight="1" x14ac:dyDescent="0.25">
      <c r="A98" s="19" t="s">
        <v>110</v>
      </c>
      <c r="B98" s="19"/>
      <c r="C98" s="21" t="s">
        <v>54</v>
      </c>
      <c r="D98" s="36" t="s">
        <v>92</v>
      </c>
      <c r="E98" s="178" t="s">
        <v>149</v>
      </c>
      <c r="F98" s="178"/>
      <c r="G98" s="178"/>
      <c r="H98" s="178"/>
      <c r="I98" s="178"/>
    </row>
    <row r="99" spans="1:9" ht="29.25" customHeight="1" x14ac:dyDescent="0.25">
      <c r="A99" s="64" t="s">
        <v>126</v>
      </c>
      <c r="B99" s="19"/>
      <c r="C99" s="21"/>
      <c r="D99" s="36" t="s">
        <v>26</v>
      </c>
      <c r="E99" s="178"/>
      <c r="F99" s="178"/>
      <c r="G99" s="178"/>
      <c r="H99" s="178"/>
      <c r="I99" s="178"/>
    </row>
    <row r="100" spans="1:9" ht="27" customHeight="1" x14ac:dyDescent="0.25">
      <c r="A100" s="64" t="s">
        <v>125</v>
      </c>
      <c r="B100" s="19"/>
      <c r="C100" s="21" t="s">
        <v>54</v>
      </c>
      <c r="D100" s="36" t="s">
        <v>55</v>
      </c>
      <c r="E100" s="104"/>
      <c r="F100" s="105"/>
      <c r="G100" s="105"/>
      <c r="H100" s="105"/>
      <c r="I100" s="106"/>
    </row>
    <row r="101" spans="1:9" x14ac:dyDescent="0.25">
      <c r="A101" s="19" t="s">
        <v>85</v>
      </c>
      <c r="B101" s="19"/>
      <c r="C101" s="21" t="s">
        <v>54</v>
      </c>
      <c r="D101" s="36" t="s">
        <v>92</v>
      </c>
      <c r="E101" s="179" t="s">
        <v>257</v>
      </c>
      <c r="F101" s="179"/>
      <c r="G101" s="179"/>
      <c r="H101" s="179"/>
      <c r="I101" s="179"/>
    </row>
    <row r="102" spans="1:9" x14ac:dyDescent="0.25">
      <c r="A102" s="19" t="s">
        <v>86</v>
      </c>
      <c r="B102" s="19"/>
      <c r="C102" s="21" t="s">
        <v>54</v>
      </c>
      <c r="D102" s="36" t="s">
        <v>55</v>
      </c>
      <c r="E102" s="118"/>
      <c r="F102" s="118"/>
      <c r="G102" s="118"/>
      <c r="H102" s="118"/>
      <c r="I102" s="118"/>
    </row>
    <row r="103" spans="1:9" x14ac:dyDescent="0.25">
      <c r="A103" s="19" t="s">
        <v>87</v>
      </c>
      <c r="B103" s="19"/>
      <c r="C103" s="21" t="s">
        <v>54</v>
      </c>
      <c r="D103" s="36" t="s">
        <v>55</v>
      </c>
      <c r="E103" s="162"/>
      <c r="F103" s="162"/>
      <c r="G103" s="162"/>
      <c r="H103" s="162"/>
      <c r="I103" s="162"/>
    </row>
    <row r="104" spans="1:9" ht="12.75" customHeight="1" x14ac:dyDescent="0.25">
      <c r="A104" s="19"/>
      <c r="B104" s="19"/>
      <c r="C104" s="19"/>
      <c r="D104" s="19"/>
      <c r="E104" s="162"/>
      <c r="F104" s="162"/>
      <c r="G104" s="162"/>
      <c r="H104" s="162"/>
      <c r="I104" s="162"/>
    </row>
    <row r="105" spans="1:9" x14ac:dyDescent="0.25">
      <c r="A105" s="19"/>
      <c r="B105" s="19"/>
      <c r="C105" s="19"/>
      <c r="D105" s="19"/>
      <c r="E105" s="162"/>
      <c r="F105" s="162"/>
      <c r="G105" s="162"/>
      <c r="H105" s="162"/>
      <c r="I105" s="162"/>
    </row>
    <row r="106" spans="1:9" x14ac:dyDescent="0.25">
      <c r="A106" s="25" t="s">
        <v>88</v>
      </c>
      <c r="B106" s="19"/>
      <c r="C106" s="19"/>
      <c r="D106" s="20"/>
      <c r="E106" s="26"/>
      <c r="F106" s="26"/>
      <c r="G106" s="26"/>
      <c r="H106" s="26"/>
      <c r="I106" s="26"/>
    </row>
    <row r="107" spans="1:9" x14ac:dyDescent="0.25">
      <c r="A107" s="169"/>
      <c r="B107" s="170"/>
      <c r="C107" s="170"/>
      <c r="D107" s="170"/>
      <c r="E107" s="170"/>
      <c r="F107" s="170"/>
      <c r="G107" s="170"/>
      <c r="H107" s="170"/>
      <c r="I107" s="171"/>
    </row>
    <row r="108" spans="1:9" x14ac:dyDescent="0.25">
      <c r="A108" s="172"/>
      <c r="B108" s="173"/>
      <c r="C108" s="173"/>
      <c r="D108" s="173"/>
      <c r="E108" s="173"/>
      <c r="F108" s="173"/>
      <c r="G108" s="173"/>
      <c r="H108" s="173"/>
      <c r="I108" s="174"/>
    </row>
    <row r="109" spans="1:9" x14ac:dyDescent="0.25">
      <c r="A109" s="172"/>
      <c r="B109" s="173"/>
      <c r="C109" s="173"/>
      <c r="D109" s="173"/>
      <c r="E109" s="173"/>
      <c r="F109" s="173"/>
      <c r="G109" s="173"/>
      <c r="H109" s="173"/>
      <c r="I109" s="174"/>
    </row>
    <row r="110" spans="1:9" x14ac:dyDescent="0.25">
      <c r="A110" s="172"/>
      <c r="B110" s="173"/>
      <c r="C110" s="173"/>
      <c r="D110" s="173"/>
      <c r="E110" s="173"/>
      <c r="F110" s="173"/>
      <c r="G110" s="173"/>
      <c r="H110" s="173"/>
      <c r="I110" s="174"/>
    </row>
    <row r="111" spans="1:9" x14ac:dyDescent="0.25">
      <c r="A111" s="172"/>
      <c r="B111" s="173"/>
      <c r="C111" s="173"/>
      <c r="D111" s="173"/>
      <c r="E111" s="173"/>
      <c r="F111" s="173"/>
      <c r="G111" s="173"/>
      <c r="H111" s="173"/>
      <c r="I111" s="174"/>
    </row>
    <row r="112" spans="1:9" x14ac:dyDescent="0.25">
      <c r="A112" s="172"/>
      <c r="B112" s="173"/>
      <c r="C112" s="173"/>
      <c r="D112" s="173"/>
      <c r="E112" s="173"/>
      <c r="F112" s="173"/>
      <c r="G112" s="173"/>
      <c r="H112" s="173"/>
      <c r="I112" s="174"/>
    </row>
    <row r="113" spans="1:9" x14ac:dyDescent="0.25">
      <c r="A113" s="175"/>
      <c r="B113" s="176"/>
      <c r="C113" s="176"/>
      <c r="D113" s="176"/>
      <c r="E113" s="176"/>
      <c r="F113" s="176"/>
      <c r="G113" s="176"/>
      <c r="H113" s="176"/>
      <c r="I113" s="177"/>
    </row>
    <row r="114" spans="1:9" x14ac:dyDescent="0.25">
      <c r="A114" s="37"/>
      <c r="B114" s="37"/>
      <c r="C114" s="37"/>
      <c r="D114" s="37"/>
      <c r="E114" s="37"/>
      <c r="F114" s="37"/>
      <c r="G114" s="37"/>
      <c r="H114" s="37"/>
      <c r="I114" s="37"/>
    </row>
    <row r="115" spans="1:9" x14ac:dyDescent="0.25">
      <c r="A115" s="37"/>
      <c r="B115" s="37"/>
      <c r="C115" s="37"/>
      <c r="D115" s="37"/>
      <c r="E115" s="37"/>
      <c r="F115" s="37"/>
      <c r="G115" s="37"/>
      <c r="H115" s="37"/>
      <c r="I115" s="37"/>
    </row>
    <row r="116" spans="1:9" x14ac:dyDescent="0.25">
      <c r="A116" s="37"/>
      <c r="B116" s="37"/>
      <c r="C116" s="37"/>
      <c r="D116" s="37"/>
      <c r="E116" s="37"/>
      <c r="F116" s="37"/>
      <c r="G116" s="37"/>
      <c r="H116" s="37"/>
      <c r="I116" s="37"/>
    </row>
    <row r="117" spans="1:9" x14ac:dyDescent="0.25">
      <c r="A117" s="38"/>
      <c r="B117" s="38"/>
      <c r="C117" s="38"/>
      <c r="D117" s="38"/>
      <c r="E117" s="38"/>
      <c r="F117" s="38"/>
      <c r="G117" s="38"/>
      <c r="H117" s="38"/>
      <c r="I117" s="38"/>
    </row>
  </sheetData>
  <mergeCells count="63">
    <mergeCell ref="A107:I113"/>
    <mergeCell ref="E76:I76"/>
    <mergeCell ref="E77:I77"/>
    <mergeCell ref="E78:I78"/>
    <mergeCell ref="E79:I79"/>
    <mergeCell ref="E82:I84"/>
    <mergeCell ref="E85:I85"/>
    <mergeCell ref="E88:I88"/>
    <mergeCell ref="E87:I87"/>
    <mergeCell ref="A92:I93"/>
    <mergeCell ref="E86:I86"/>
    <mergeCell ref="A95:I95"/>
    <mergeCell ref="E89:I90"/>
    <mergeCell ref="E80:I80"/>
    <mergeCell ref="E81:I81"/>
    <mergeCell ref="E98:I98"/>
    <mergeCell ref="A2:I2"/>
    <mergeCell ref="A4:I4"/>
    <mergeCell ref="A53:I54"/>
    <mergeCell ref="G63:I63"/>
    <mergeCell ref="A56:I56"/>
    <mergeCell ref="E57:I57"/>
    <mergeCell ref="E58:I60"/>
    <mergeCell ref="E6:I6"/>
    <mergeCell ref="E7:I7"/>
    <mergeCell ref="A44:I46"/>
    <mergeCell ref="E33:I33"/>
    <mergeCell ref="E34:I34"/>
    <mergeCell ref="E42:I42"/>
    <mergeCell ref="A16:I16"/>
    <mergeCell ref="E18:I20"/>
    <mergeCell ref="E17:I17"/>
    <mergeCell ref="E21:I21"/>
    <mergeCell ref="E22:I22"/>
    <mergeCell ref="E23:I24"/>
    <mergeCell ref="A26:I29"/>
    <mergeCell ref="A31:I31"/>
    <mergeCell ref="E35:I35"/>
    <mergeCell ref="E36:I36"/>
    <mergeCell ref="E32:I32"/>
    <mergeCell ref="E37:I37"/>
    <mergeCell ref="E38:I38"/>
    <mergeCell ref="E39:I39"/>
    <mergeCell ref="E41:I41"/>
    <mergeCell ref="E40:I40"/>
    <mergeCell ref="A48:I48"/>
    <mergeCell ref="F64:I64"/>
    <mergeCell ref="E67:I67"/>
    <mergeCell ref="F65:I65"/>
    <mergeCell ref="E49:I49"/>
    <mergeCell ref="E50:I50"/>
    <mergeCell ref="E51:I51"/>
    <mergeCell ref="E61:I62"/>
    <mergeCell ref="A69:I72"/>
    <mergeCell ref="A75:I75"/>
    <mergeCell ref="E103:I105"/>
    <mergeCell ref="E96:I96"/>
    <mergeCell ref="E97:I97"/>
    <mergeCell ref="E101:I101"/>
    <mergeCell ref="E102:I102"/>
    <mergeCell ref="E100:I100"/>
    <mergeCell ref="E99:I99"/>
    <mergeCell ref="A73:I73"/>
  </mergeCells>
  <phoneticPr fontId="0" type="noConversion"/>
  <pageMargins left="0.62" right="0.31" top="0.17" bottom="1" header="0" footer="0"/>
  <pageSetup paperSize="9" orientation="portrait" horizontalDpi="4294967292" r:id="rId1"/>
  <headerFooter alignWithMargins="0">
    <oddFooter>Pàgina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7"/>
  <sheetViews>
    <sheetView topLeftCell="A76" workbookViewId="0">
      <selection activeCell="L102" sqref="L102"/>
    </sheetView>
  </sheetViews>
  <sheetFormatPr defaultColWidth="9.109375" defaultRowHeight="13.2" x14ac:dyDescent="0.25"/>
  <cols>
    <col min="1" max="1" width="9.109375" customWidth="1"/>
    <col min="2" max="2" width="13.44140625" customWidth="1"/>
    <col min="3" max="3" width="7.5546875" customWidth="1"/>
    <col min="4" max="4" width="5.5546875" customWidth="1"/>
    <col min="9" max="9" width="18.8867187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89</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55</v>
      </c>
    </row>
    <row r="13" spans="1:9" x14ac:dyDescent="0.25">
      <c r="A13" t="s">
        <v>28</v>
      </c>
      <c r="F13" s="4">
        <v>55</v>
      </c>
    </row>
    <row r="14" spans="1:9" x14ac:dyDescent="0.25">
      <c r="A14" t="s">
        <v>29</v>
      </c>
      <c r="F14" s="4">
        <v>541</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c r="E18" s="228"/>
      <c r="F18" s="228"/>
      <c r="G18" s="228"/>
      <c r="H18" s="228"/>
      <c r="I18" s="228"/>
    </row>
    <row r="19" spans="1:9" x14ac:dyDescent="0.25">
      <c r="E19" s="228"/>
      <c r="F19" s="228"/>
      <c r="G19" s="228"/>
      <c r="H19" s="228"/>
      <c r="I19" s="228"/>
    </row>
    <row r="20" spans="1:9" ht="18.600000000000001" customHeight="1" x14ac:dyDescent="0.25">
      <c r="D20" s="6" t="s">
        <v>31</v>
      </c>
      <c r="E20" s="228"/>
      <c r="F20" s="228"/>
      <c r="G20" s="228"/>
      <c r="H20" s="228"/>
      <c r="I20" s="228"/>
    </row>
    <row r="21" spans="1:9" ht="35.4" customHeight="1" x14ac:dyDescent="0.25">
      <c r="A21" s="8" t="s">
        <v>34</v>
      </c>
      <c r="B21" s="8"/>
      <c r="C21" s="8"/>
      <c r="D21" s="66">
        <v>1</v>
      </c>
      <c r="E21" s="87" t="s">
        <v>154</v>
      </c>
      <c r="F21" s="88"/>
      <c r="G21" s="88"/>
      <c r="H21" s="88"/>
      <c r="I21" s="89"/>
    </row>
    <row r="22" spans="1:9" x14ac:dyDescent="0.25">
      <c r="A22" t="s">
        <v>35</v>
      </c>
      <c r="C22" s="10"/>
      <c r="D22" s="11">
        <v>3</v>
      </c>
      <c r="E22" s="229">
        <f>0.518+0.0557+0.06</f>
        <v>0.63369999999999993</v>
      </c>
      <c r="F22" s="229"/>
      <c r="G22" s="229"/>
      <c r="H22" s="229"/>
      <c r="I22" s="229"/>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x14ac:dyDescent="0.25">
      <c r="A26" s="108" t="s">
        <v>155</v>
      </c>
      <c r="B26" s="109"/>
      <c r="C26" s="109"/>
      <c r="D26" s="109"/>
      <c r="E26" s="109"/>
      <c r="F26" s="109"/>
      <c r="G26" s="109"/>
      <c r="H26" s="109"/>
      <c r="I26" s="110"/>
    </row>
    <row r="27" spans="1:9" x14ac:dyDescent="0.25">
      <c r="A27" s="111"/>
      <c r="B27" s="112"/>
      <c r="C27" s="112"/>
      <c r="D27" s="112"/>
      <c r="E27" s="112"/>
      <c r="F27" s="112"/>
      <c r="G27" s="112"/>
      <c r="H27" s="112"/>
      <c r="I27" s="113"/>
    </row>
    <row r="28" spans="1:9" x14ac:dyDescent="0.25">
      <c r="A28" s="111"/>
      <c r="B28" s="112"/>
      <c r="C28" s="112"/>
      <c r="D28" s="112"/>
      <c r="E28" s="112"/>
      <c r="F28" s="112"/>
      <c r="G28" s="112"/>
      <c r="H28" s="112"/>
      <c r="I28" s="113"/>
    </row>
    <row r="29" spans="1:9" ht="30" customHeight="1" x14ac:dyDescent="0.25">
      <c r="A29" s="114"/>
      <c r="B29" s="115"/>
      <c r="C29" s="115"/>
      <c r="D29" s="115"/>
      <c r="E29" s="115"/>
      <c r="F29" s="115"/>
      <c r="G29" s="115"/>
      <c r="H29" s="115"/>
      <c r="I29" s="116"/>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x14ac:dyDescent="0.25">
      <c r="A33" s="8" t="s">
        <v>40</v>
      </c>
      <c r="B33" s="8"/>
      <c r="C33" s="8"/>
      <c r="D33" s="9">
        <v>1</v>
      </c>
      <c r="E33" s="101" t="s">
        <v>147</v>
      </c>
      <c r="F33" s="102"/>
      <c r="G33" s="102"/>
      <c r="H33" s="102"/>
      <c r="I33" s="103"/>
    </row>
    <row r="34" spans="1:9" x14ac:dyDescent="0.25">
      <c r="A34" t="s">
        <v>41</v>
      </c>
      <c r="D34" s="11" t="s">
        <v>26</v>
      </c>
      <c r="E34" s="104"/>
      <c r="F34" s="105"/>
      <c r="G34" s="105"/>
      <c r="H34" s="105"/>
      <c r="I34" s="106"/>
    </row>
    <row r="35" spans="1:9" ht="30"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ht="15.75" customHeight="1" x14ac:dyDescent="0.25">
      <c r="A39" s="8" t="s">
        <v>46</v>
      </c>
      <c r="B39" s="8"/>
      <c r="C39" s="8"/>
      <c r="D39" s="9">
        <v>1</v>
      </c>
      <c r="E39" s="225" t="s">
        <v>107</v>
      </c>
      <c r="F39" s="226"/>
      <c r="G39" s="226"/>
      <c r="H39" s="226"/>
      <c r="I39" s="227"/>
    </row>
    <row r="40" spans="1:9" x14ac:dyDescent="0.25">
      <c r="A40" t="s">
        <v>47</v>
      </c>
      <c r="D40" s="11" t="s">
        <v>26</v>
      </c>
      <c r="E40" s="107"/>
      <c r="F40" s="107"/>
      <c r="G40" s="107"/>
      <c r="H40" s="107"/>
      <c r="I40" s="107"/>
    </row>
    <row r="41" spans="1:9" x14ac:dyDescent="0.25">
      <c r="A41" t="s">
        <v>48</v>
      </c>
      <c r="D41" s="11">
        <v>1</v>
      </c>
      <c r="E41" s="107" t="s">
        <v>98</v>
      </c>
      <c r="F41" s="107"/>
      <c r="G41" s="107"/>
      <c r="H41" s="107"/>
      <c r="I41" s="107"/>
    </row>
    <row r="42" spans="1:9" x14ac:dyDescent="0.25">
      <c r="A42" t="s">
        <v>50</v>
      </c>
      <c r="D42" s="11">
        <v>1</v>
      </c>
      <c r="E42" s="107" t="s">
        <v>91</v>
      </c>
      <c r="F42" s="107"/>
      <c r="G42" s="107"/>
      <c r="H42" s="107"/>
      <c r="I42" s="107"/>
    </row>
    <row r="43" spans="1:9" x14ac:dyDescent="0.25">
      <c r="A43" s="13" t="s">
        <v>51</v>
      </c>
      <c r="D43" s="6"/>
      <c r="E43" s="14"/>
      <c r="F43" s="14"/>
      <c r="G43" s="14"/>
      <c r="H43" s="14"/>
      <c r="I43" s="14"/>
    </row>
    <row r="44" spans="1:9" x14ac:dyDescent="0.25">
      <c r="A44" s="216"/>
      <c r="B44" s="217"/>
      <c r="C44" s="217"/>
      <c r="D44" s="217"/>
      <c r="E44" s="217"/>
      <c r="F44" s="217"/>
      <c r="G44" s="217"/>
      <c r="H44" s="217"/>
      <c r="I44" s="218"/>
    </row>
    <row r="45" spans="1:9" x14ac:dyDescent="0.25">
      <c r="A45" s="219"/>
      <c r="B45" s="220"/>
      <c r="C45" s="220"/>
      <c r="D45" s="220"/>
      <c r="E45" s="220"/>
      <c r="F45" s="220"/>
      <c r="G45" s="220"/>
      <c r="H45" s="220"/>
      <c r="I45" s="221"/>
    </row>
    <row r="46" spans="1:9" x14ac:dyDescent="0.25">
      <c r="A46" s="219"/>
      <c r="B46" s="220"/>
      <c r="C46" s="220"/>
      <c r="D46" s="220"/>
      <c r="E46" s="220"/>
      <c r="F46" s="220"/>
      <c r="G46" s="220"/>
      <c r="H46" s="220"/>
      <c r="I46" s="221"/>
    </row>
    <row r="47" spans="1:9" x14ac:dyDescent="0.25">
      <c r="A47" s="222"/>
      <c r="B47" s="223"/>
      <c r="C47" s="223"/>
      <c r="D47" s="223"/>
      <c r="E47" s="223"/>
      <c r="F47" s="223"/>
      <c r="G47" s="223"/>
      <c r="H47" s="223"/>
      <c r="I47" s="224"/>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x14ac:dyDescent="0.25">
      <c r="A52" s="19" t="s">
        <v>56</v>
      </c>
      <c r="B52" s="19"/>
      <c r="C52" s="19"/>
      <c r="D52" s="22" t="s">
        <v>55</v>
      </c>
      <c r="E52" s="118"/>
      <c r="F52" s="118"/>
      <c r="G52" s="118"/>
      <c r="H52" s="118"/>
      <c r="I52" s="118"/>
    </row>
    <row r="53" spans="1:9" x14ac:dyDescent="0.25">
      <c r="A53" s="25" t="s">
        <v>57</v>
      </c>
      <c r="B53" s="19"/>
      <c r="C53" s="19"/>
      <c r="D53" s="20"/>
      <c r="E53" s="26"/>
      <c r="F53" s="26"/>
      <c r="G53" s="26"/>
      <c r="H53" s="26"/>
      <c r="I53" s="26"/>
    </row>
    <row r="54" spans="1:9" x14ac:dyDescent="0.25">
      <c r="A54" s="210"/>
      <c r="B54" s="211"/>
      <c r="C54" s="211"/>
      <c r="D54" s="211"/>
      <c r="E54" s="211"/>
      <c r="F54" s="211"/>
      <c r="G54" s="211"/>
      <c r="H54" s="211"/>
      <c r="I54" s="212"/>
    </row>
    <row r="55" spans="1:9" x14ac:dyDescent="0.25">
      <c r="A55" s="213"/>
      <c r="B55" s="214"/>
      <c r="C55" s="214"/>
      <c r="D55" s="214"/>
      <c r="E55" s="214"/>
      <c r="F55" s="214"/>
      <c r="G55" s="214"/>
      <c r="H55" s="214"/>
      <c r="I55" s="215"/>
    </row>
    <row r="56" spans="1:9" x14ac:dyDescent="0.25">
      <c r="A56" s="27"/>
      <c r="B56" s="27"/>
      <c r="C56" s="27"/>
      <c r="D56" s="27"/>
      <c r="E56" s="27"/>
      <c r="F56" s="27"/>
      <c r="G56" s="27"/>
      <c r="H56" s="27"/>
      <c r="I56" s="27"/>
    </row>
    <row r="57" spans="1:9" x14ac:dyDescent="0.25">
      <c r="A57" s="82" t="s">
        <v>58</v>
      </c>
      <c r="B57" s="82"/>
      <c r="C57" s="82"/>
      <c r="D57" s="82"/>
      <c r="E57" s="82"/>
      <c r="F57" s="82"/>
      <c r="G57" s="82"/>
      <c r="H57" s="82"/>
      <c r="I57" s="82"/>
    </row>
    <row r="58" spans="1:9" x14ac:dyDescent="0.25">
      <c r="A58" s="19"/>
      <c r="B58" s="19"/>
      <c r="C58" s="19"/>
      <c r="D58" s="20" t="s">
        <v>31</v>
      </c>
      <c r="E58" s="117" t="s">
        <v>32</v>
      </c>
      <c r="F58" s="117"/>
      <c r="G58" s="117"/>
      <c r="H58" s="117"/>
      <c r="I58" s="117"/>
    </row>
    <row r="59" spans="1:9" x14ac:dyDescent="0.25">
      <c r="A59" s="19" t="s">
        <v>59</v>
      </c>
      <c r="B59" s="19"/>
      <c r="C59" s="19"/>
      <c r="D59" s="22">
        <v>1</v>
      </c>
      <c r="E59" s="129" t="s">
        <v>175</v>
      </c>
      <c r="F59" s="130"/>
      <c r="G59" s="130"/>
      <c r="H59" s="130"/>
      <c r="I59" s="131"/>
    </row>
    <row r="60" spans="1:9" x14ac:dyDescent="0.25">
      <c r="A60" s="19"/>
      <c r="B60" s="19"/>
      <c r="C60" s="19"/>
      <c r="D60" s="28"/>
      <c r="E60" s="132"/>
      <c r="F60" s="133"/>
      <c r="G60" s="133"/>
      <c r="H60" s="133"/>
      <c r="I60" s="134"/>
    </row>
    <row r="61" spans="1:9" ht="4.2" customHeight="1" x14ac:dyDescent="0.25">
      <c r="A61" s="19"/>
      <c r="B61" s="19"/>
      <c r="C61" s="19"/>
      <c r="D61" s="28"/>
      <c r="E61" s="135"/>
      <c r="F61" s="136"/>
      <c r="G61" s="136"/>
      <c r="H61" s="136"/>
      <c r="I61" s="137"/>
    </row>
    <row r="62" spans="1:9" x14ac:dyDescent="0.25">
      <c r="A62" s="19" t="s">
        <v>60</v>
      </c>
      <c r="B62" s="19"/>
      <c r="C62" s="19"/>
      <c r="D62" s="22">
        <v>1</v>
      </c>
      <c r="E62" s="197" t="s">
        <v>162</v>
      </c>
      <c r="F62" s="198"/>
      <c r="G62" s="198"/>
      <c r="H62" s="198"/>
      <c r="I62" s="199"/>
    </row>
    <row r="63" spans="1:9" ht="6" customHeight="1" x14ac:dyDescent="0.25">
      <c r="A63" s="19"/>
      <c r="B63" s="19"/>
      <c r="C63" s="19"/>
      <c r="D63" s="19"/>
      <c r="E63" s="200"/>
      <c r="F63" s="201"/>
      <c r="G63" s="201"/>
      <c r="H63" s="201"/>
      <c r="I63" s="202"/>
    </row>
    <row r="64" spans="1:9" ht="9.6" customHeight="1" x14ac:dyDescent="0.25">
      <c r="A64" s="19"/>
      <c r="B64" s="19"/>
      <c r="C64" s="19"/>
      <c r="D64" s="19"/>
      <c r="E64" s="203"/>
      <c r="F64" s="204"/>
      <c r="G64" s="204"/>
      <c r="H64" s="204"/>
      <c r="I64" s="205"/>
    </row>
    <row r="65" spans="1:9" x14ac:dyDescent="0.25">
      <c r="A65" s="19" t="s">
        <v>61</v>
      </c>
      <c r="B65" s="19"/>
      <c r="C65" s="21" t="s">
        <v>54</v>
      </c>
      <c r="D65" s="22" t="s">
        <v>92</v>
      </c>
      <c r="E65" s="29" t="s">
        <v>62</v>
      </c>
      <c r="F65" s="67"/>
      <c r="G65" s="206"/>
      <c r="H65" s="206"/>
      <c r="I65" s="207"/>
    </row>
    <row r="66" spans="1:9" x14ac:dyDescent="0.25">
      <c r="A66" s="19"/>
      <c r="B66" s="19"/>
      <c r="C66" s="21" t="s">
        <v>54</v>
      </c>
      <c r="D66" s="22" t="s">
        <v>55</v>
      </c>
      <c r="E66" s="30" t="s">
        <v>63</v>
      </c>
      <c r="F66" s="145"/>
      <c r="G66" s="145"/>
      <c r="H66" s="145"/>
      <c r="I66" s="146"/>
    </row>
    <row r="67" spans="1:9" ht="16.2" customHeight="1" x14ac:dyDescent="0.25">
      <c r="A67" s="19" t="s">
        <v>64</v>
      </c>
      <c r="B67" s="19"/>
      <c r="C67" s="19"/>
      <c r="D67" s="22" t="s">
        <v>92</v>
      </c>
      <c r="E67" s="30" t="s">
        <v>65</v>
      </c>
      <c r="F67" s="208" t="s">
        <v>131</v>
      </c>
      <c r="G67" s="208"/>
      <c r="H67" s="208"/>
      <c r="I67" s="209"/>
    </row>
    <row r="68" spans="1:9" x14ac:dyDescent="0.25">
      <c r="A68" s="19"/>
      <c r="B68" s="19"/>
      <c r="C68" s="19"/>
      <c r="D68" s="22" t="s">
        <v>55</v>
      </c>
      <c r="E68" s="31" t="s">
        <v>66</v>
      </c>
      <c r="F68" s="32"/>
      <c r="G68" s="33"/>
      <c r="H68" s="33"/>
      <c r="I68" s="34"/>
    </row>
    <row r="69" spans="1:9" ht="48.6" customHeight="1" x14ac:dyDescent="0.25">
      <c r="A69" s="23" t="s">
        <v>56</v>
      </c>
      <c r="B69" s="23"/>
      <c r="C69" s="23"/>
      <c r="D69" s="24">
        <v>1</v>
      </c>
      <c r="E69" s="189" t="s">
        <v>164</v>
      </c>
      <c r="F69" s="190"/>
      <c r="G69" s="190"/>
      <c r="H69" s="190"/>
      <c r="I69" s="191"/>
    </row>
    <row r="70" spans="1:9" x14ac:dyDescent="0.25">
      <c r="A70" s="25" t="s">
        <v>67</v>
      </c>
      <c r="B70" s="19"/>
      <c r="C70" s="19"/>
      <c r="D70" s="20"/>
      <c r="E70" s="26"/>
      <c r="F70" s="26"/>
      <c r="G70" s="26"/>
      <c r="H70" s="26"/>
      <c r="I70" s="26"/>
    </row>
    <row r="71" spans="1:9" x14ac:dyDescent="0.25">
      <c r="A71" s="122"/>
      <c r="B71" s="192"/>
      <c r="C71" s="192"/>
      <c r="D71" s="192"/>
      <c r="E71" s="192"/>
      <c r="F71" s="192"/>
      <c r="G71" s="192"/>
      <c r="H71" s="192"/>
      <c r="I71" s="193"/>
    </row>
    <row r="72" spans="1:9" x14ac:dyDescent="0.25">
      <c r="A72" s="194"/>
      <c r="B72" s="195"/>
      <c r="C72" s="195"/>
      <c r="D72" s="195"/>
      <c r="E72" s="195"/>
      <c r="F72" s="195"/>
      <c r="G72" s="195"/>
      <c r="H72" s="195"/>
      <c r="I72" s="196"/>
    </row>
    <row r="73" spans="1:9" x14ac:dyDescent="0.25">
      <c r="A73" s="27"/>
      <c r="B73" s="27"/>
      <c r="C73" s="27"/>
      <c r="D73" s="27"/>
      <c r="E73" s="27"/>
      <c r="F73" s="27"/>
      <c r="G73" s="27"/>
      <c r="H73" s="27"/>
      <c r="I73" s="27"/>
    </row>
    <row r="74" spans="1:9" x14ac:dyDescent="0.25">
      <c r="A74" s="82" t="s">
        <v>68</v>
      </c>
      <c r="B74" s="82"/>
      <c r="C74" s="82"/>
      <c r="D74" s="82"/>
      <c r="E74" s="82"/>
      <c r="F74" s="82"/>
      <c r="G74" s="82"/>
      <c r="H74" s="82"/>
      <c r="I74" s="82"/>
    </row>
    <row r="75" spans="1:9" x14ac:dyDescent="0.25">
      <c r="A75" s="19"/>
      <c r="B75" s="19"/>
      <c r="C75" s="19"/>
      <c r="D75" s="20" t="s">
        <v>31</v>
      </c>
      <c r="E75" s="117" t="s">
        <v>32</v>
      </c>
      <c r="F75" s="117"/>
      <c r="G75" s="117"/>
      <c r="H75" s="117"/>
      <c r="I75" s="117"/>
    </row>
    <row r="76" spans="1:9" ht="15.75" customHeight="1" x14ac:dyDescent="0.25">
      <c r="A76" s="19" t="s">
        <v>69</v>
      </c>
      <c r="B76" s="19"/>
      <c r="C76" s="35" t="s">
        <v>70</v>
      </c>
      <c r="D76" s="22">
        <v>1</v>
      </c>
      <c r="E76" s="188" t="s">
        <v>166</v>
      </c>
      <c r="F76" s="188"/>
      <c r="G76" s="188"/>
      <c r="H76" s="188"/>
      <c r="I76" s="188"/>
    </row>
    <row r="77" spans="1:9" x14ac:dyDescent="0.25">
      <c r="A77" s="19"/>
      <c r="B77" s="19"/>
      <c r="C77" s="35" t="s">
        <v>71</v>
      </c>
      <c r="D77" s="22" t="s">
        <v>26</v>
      </c>
      <c r="E77" s="118"/>
      <c r="F77" s="118"/>
      <c r="G77" s="118"/>
      <c r="H77" s="118"/>
      <c r="I77" s="118"/>
    </row>
    <row r="78" spans="1:9" x14ac:dyDescent="0.25">
      <c r="A78" s="19"/>
      <c r="B78" s="19"/>
      <c r="C78" s="35" t="s">
        <v>72</v>
      </c>
      <c r="D78" s="22" t="s">
        <v>26</v>
      </c>
      <c r="E78" s="118"/>
      <c r="F78" s="118"/>
      <c r="G78" s="118"/>
      <c r="H78" s="118"/>
      <c r="I78" s="118"/>
    </row>
    <row r="79" spans="1:9" x14ac:dyDescent="0.25">
      <c r="A79" s="19" t="s">
        <v>73</v>
      </c>
      <c r="B79" s="19"/>
      <c r="C79" s="19"/>
      <c r="D79" s="22" t="s">
        <v>26</v>
      </c>
      <c r="E79" s="118"/>
      <c r="F79" s="118"/>
      <c r="G79" s="118"/>
      <c r="H79" s="118"/>
      <c r="I79" s="118"/>
    </row>
    <row r="80" spans="1:9" x14ac:dyDescent="0.25">
      <c r="A80" s="19" t="s">
        <v>74</v>
      </c>
      <c r="B80" s="19"/>
      <c r="C80" s="19"/>
      <c r="D80" s="22" t="s">
        <v>26</v>
      </c>
      <c r="E80" s="118"/>
      <c r="F80" s="118"/>
      <c r="G80" s="118"/>
      <c r="H80" s="118"/>
      <c r="I80" s="118"/>
    </row>
    <row r="81" spans="1:9" x14ac:dyDescent="0.25">
      <c r="A81" s="19" t="s">
        <v>75</v>
      </c>
      <c r="B81" s="19"/>
      <c r="C81" s="19"/>
      <c r="D81" s="36" t="s">
        <v>26</v>
      </c>
      <c r="E81" s="162"/>
      <c r="F81" s="162"/>
      <c r="G81" s="162"/>
      <c r="H81" s="162"/>
      <c r="I81" s="162"/>
    </row>
    <row r="82" spans="1:9" ht="7.8" customHeight="1" x14ac:dyDescent="0.25">
      <c r="A82" s="19"/>
      <c r="B82" s="19"/>
      <c r="C82" s="19"/>
      <c r="D82" s="19"/>
      <c r="E82" s="162"/>
      <c r="F82" s="162"/>
      <c r="G82" s="162"/>
      <c r="H82" s="162"/>
      <c r="I82" s="162"/>
    </row>
    <row r="83" spans="1:9" x14ac:dyDescent="0.25">
      <c r="A83" s="19"/>
      <c r="B83" s="19"/>
      <c r="C83" s="19"/>
      <c r="D83" s="20" t="s">
        <v>31</v>
      </c>
      <c r="E83" s="162"/>
      <c r="F83" s="162"/>
      <c r="G83" s="162"/>
      <c r="H83" s="162"/>
      <c r="I83" s="162"/>
    </row>
    <row r="84" spans="1:9" x14ac:dyDescent="0.25">
      <c r="A84" s="19" t="s">
        <v>76</v>
      </c>
      <c r="B84" s="19"/>
      <c r="C84" s="35" t="s">
        <v>77</v>
      </c>
      <c r="D84" s="22" t="s">
        <v>26</v>
      </c>
      <c r="E84" s="107"/>
      <c r="F84" s="107"/>
      <c r="G84" s="107"/>
      <c r="H84" s="107"/>
      <c r="I84" s="107"/>
    </row>
    <row r="85" spans="1:9" x14ac:dyDescent="0.25">
      <c r="A85" s="19"/>
      <c r="B85" s="19"/>
      <c r="C85" s="35" t="s">
        <v>78</v>
      </c>
      <c r="D85" s="22" t="s">
        <v>26</v>
      </c>
      <c r="E85" s="118"/>
      <c r="F85" s="118"/>
      <c r="G85" s="118"/>
      <c r="H85" s="118"/>
      <c r="I85" s="118"/>
    </row>
    <row r="86" spans="1:9" x14ac:dyDescent="0.25">
      <c r="A86" s="19"/>
      <c r="B86" s="19"/>
      <c r="C86" s="35" t="s">
        <v>79</v>
      </c>
      <c r="D86" s="22" t="s">
        <v>26</v>
      </c>
      <c r="E86" s="118"/>
      <c r="F86" s="118"/>
      <c r="G86" s="118"/>
      <c r="H86" s="118"/>
      <c r="I86" s="118"/>
    </row>
    <row r="87" spans="1:9" x14ac:dyDescent="0.25">
      <c r="A87" s="19"/>
      <c r="B87" s="19"/>
      <c r="C87" s="35" t="s">
        <v>80</v>
      </c>
      <c r="D87" s="22" t="s">
        <v>26</v>
      </c>
      <c r="E87" s="118"/>
      <c r="F87" s="118"/>
      <c r="G87" s="118"/>
      <c r="H87" s="118"/>
      <c r="I87" s="118"/>
    </row>
    <row r="88" spans="1:9" x14ac:dyDescent="0.25">
      <c r="A88" s="19" t="s">
        <v>81</v>
      </c>
      <c r="B88" s="19"/>
      <c r="C88" s="21" t="s">
        <v>54</v>
      </c>
      <c r="D88" s="36" t="s">
        <v>55</v>
      </c>
      <c r="E88" s="163"/>
      <c r="F88" s="163"/>
      <c r="G88" s="163"/>
      <c r="H88" s="163"/>
      <c r="I88" s="163"/>
    </row>
    <row r="89" spans="1:9" x14ac:dyDescent="0.25">
      <c r="A89" s="19"/>
      <c r="B89" s="19"/>
      <c r="C89" s="19"/>
      <c r="D89" s="19"/>
      <c r="E89" s="163"/>
      <c r="F89" s="163"/>
      <c r="G89" s="163"/>
      <c r="H89" s="163"/>
      <c r="I89" s="163"/>
    </row>
    <row r="90" spans="1:9" x14ac:dyDescent="0.25">
      <c r="A90" s="25" t="s">
        <v>82</v>
      </c>
      <c r="B90" s="19"/>
      <c r="C90" s="19"/>
      <c r="D90" s="20"/>
      <c r="E90" s="26"/>
      <c r="F90" s="26"/>
      <c r="G90" s="26"/>
      <c r="H90" s="26"/>
      <c r="I90" s="26"/>
    </row>
    <row r="91" spans="1:9" x14ac:dyDescent="0.25">
      <c r="A91" s="122"/>
      <c r="B91" s="164"/>
      <c r="C91" s="164"/>
      <c r="D91" s="164"/>
      <c r="E91" s="164"/>
      <c r="F91" s="164"/>
      <c r="G91" s="164"/>
      <c r="H91" s="164"/>
      <c r="I91" s="165"/>
    </row>
    <row r="92" spans="1:9" x14ac:dyDescent="0.25">
      <c r="A92" s="185"/>
      <c r="B92" s="186"/>
      <c r="C92" s="186"/>
      <c r="D92" s="186"/>
      <c r="E92" s="186"/>
      <c r="F92" s="186"/>
      <c r="G92" s="186"/>
      <c r="H92" s="186"/>
      <c r="I92" s="187"/>
    </row>
    <row r="93" spans="1:9" ht="6" customHeight="1" x14ac:dyDescent="0.25">
      <c r="A93" s="166"/>
      <c r="B93" s="167"/>
      <c r="C93" s="167"/>
      <c r="D93" s="167"/>
      <c r="E93" s="167"/>
      <c r="F93" s="167"/>
      <c r="G93" s="167"/>
      <c r="H93" s="167"/>
      <c r="I93" s="168"/>
    </row>
    <row r="94" spans="1:9" x14ac:dyDescent="0.25">
      <c r="A94" s="27"/>
      <c r="B94" s="27"/>
      <c r="C94" s="27"/>
      <c r="D94" s="27"/>
      <c r="E94" s="27"/>
      <c r="F94" s="27"/>
      <c r="G94" s="27"/>
      <c r="H94" s="27"/>
      <c r="I94" s="27"/>
    </row>
    <row r="95" spans="1:9" x14ac:dyDescent="0.25">
      <c r="A95" s="82" t="s">
        <v>83</v>
      </c>
      <c r="B95" s="82"/>
      <c r="C95" s="82"/>
      <c r="D95" s="82"/>
      <c r="E95" s="82"/>
      <c r="F95" s="82"/>
      <c r="G95" s="82"/>
      <c r="H95" s="82"/>
      <c r="I95" s="82"/>
    </row>
    <row r="96" spans="1:9" x14ac:dyDescent="0.25">
      <c r="A96" s="19"/>
      <c r="B96" s="19"/>
      <c r="C96" s="19"/>
      <c r="D96" s="20" t="s">
        <v>31</v>
      </c>
      <c r="E96" s="117" t="s">
        <v>32</v>
      </c>
      <c r="F96" s="117"/>
      <c r="G96" s="117"/>
      <c r="H96" s="117"/>
      <c r="I96" s="117"/>
    </row>
    <row r="97" spans="1:9" x14ac:dyDescent="0.25">
      <c r="A97" s="19" t="s">
        <v>84</v>
      </c>
      <c r="B97" s="19"/>
      <c r="C97" s="19"/>
      <c r="D97" s="36" t="s">
        <v>26</v>
      </c>
      <c r="E97" s="118"/>
      <c r="F97" s="118"/>
      <c r="G97" s="118"/>
      <c r="H97" s="118"/>
      <c r="I97" s="118"/>
    </row>
    <row r="98" spans="1:9" ht="25.5" customHeight="1" x14ac:dyDescent="0.25">
      <c r="A98" s="19" t="s">
        <v>110</v>
      </c>
      <c r="B98" s="19"/>
      <c r="C98" s="21" t="s">
        <v>54</v>
      </c>
      <c r="D98" s="36" t="s">
        <v>92</v>
      </c>
      <c r="E98" s="184" t="s">
        <v>111</v>
      </c>
      <c r="F98" s="184"/>
      <c r="G98" s="184"/>
      <c r="H98" s="184"/>
      <c r="I98" s="184"/>
    </row>
    <row r="99" spans="1:9" x14ac:dyDescent="0.25">
      <c r="A99" s="64" t="s">
        <v>126</v>
      </c>
      <c r="B99" s="19"/>
      <c r="C99" s="21"/>
      <c r="D99" s="36" t="s">
        <v>26</v>
      </c>
      <c r="E99" s="178"/>
      <c r="F99" s="178"/>
      <c r="G99" s="178"/>
      <c r="H99" s="178"/>
      <c r="I99" s="178"/>
    </row>
    <row r="100" spans="1:9" ht="26.4" customHeight="1" x14ac:dyDescent="0.25">
      <c r="A100" s="64" t="s">
        <v>125</v>
      </c>
      <c r="B100" s="19"/>
      <c r="C100" s="21" t="s">
        <v>54</v>
      </c>
      <c r="D100" s="36" t="s">
        <v>55</v>
      </c>
      <c r="E100" s="91" t="s">
        <v>157</v>
      </c>
      <c r="F100" s="91"/>
      <c r="G100" s="91"/>
      <c r="H100" s="91"/>
      <c r="I100" s="91"/>
    </row>
    <row r="101" spans="1:9" ht="16.2" customHeight="1" x14ac:dyDescent="0.25">
      <c r="A101" s="19" t="s">
        <v>85</v>
      </c>
      <c r="B101" s="19"/>
      <c r="C101" s="21" t="s">
        <v>54</v>
      </c>
      <c r="D101" s="22" t="s">
        <v>92</v>
      </c>
      <c r="E101" s="179" t="s">
        <v>258</v>
      </c>
      <c r="F101" s="179"/>
      <c r="G101" s="179"/>
      <c r="H101" s="179"/>
      <c r="I101" s="179"/>
    </row>
    <row r="102" spans="1:9" x14ac:dyDescent="0.25">
      <c r="A102" s="19" t="s">
        <v>86</v>
      </c>
      <c r="B102" s="19"/>
      <c r="C102" s="21" t="s">
        <v>54</v>
      </c>
      <c r="D102" s="22" t="s">
        <v>92</v>
      </c>
      <c r="E102" s="180"/>
      <c r="F102" s="181"/>
      <c r="G102" s="181"/>
      <c r="H102" s="181"/>
      <c r="I102" s="182"/>
    </row>
    <row r="103" spans="1:9" x14ac:dyDescent="0.25">
      <c r="A103" s="19" t="s">
        <v>87</v>
      </c>
      <c r="B103" s="19"/>
      <c r="C103" s="21" t="s">
        <v>54</v>
      </c>
      <c r="D103" s="36" t="s">
        <v>55</v>
      </c>
      <c r="E103" s="162"/>
      <c r="F103" s="162"/>
      <c r="G103" s="162"/>
      <c r="H103" s="162"/>
      <c r="I103" s="162"/>
    </row>
    <row r="104" spans="1:9" x14ac:dyDescent="0.25">
      <c r="A104" s="19"/>
      <c r="B104" s="19"/>
      <c r="C104" s="19"/>
      <c r="D104" s="19"/>
      <c r="E104" s="162"/>
      <c r="F104" s="162"/>
      <c r="G104" s="162"/>
      <c r="H104" s="162"/>
      <c r="I104" s="162"/>
    </row>
    <row r="105" spans="1:9" x14ac:dyDescent="0.25">
      <c r="A105" s="19"/>
      <c r="B105" s="19"/>
      <c r="C105" s="19"/>
      <c r="D105" s="19"/>
      <c r="E105" s="162"/>
      <c r="F105" s="162"/>
      <c r="G105" s="162"/>
      <c r="H105" s="162"/>
      <c r="I105" s="162"/>
    </row>
    <row r="106" spans="1:9" x14ac:dyDescent="0.25">
      <c r="A106" s="25" t="s">
        <v>88</v>
      </c>
      <c r="B106" s="19"/>
      <c r="C106" s="19"/>
      <c r="D106" s="20"/>
      <c r="E106" s="26"/>
      <c r="F106" s="26"/>
      <c r="G106" s="26"/>
      <c r="H106" s="26"/>
      <c r="I106" s="26"/>
    </row>
    <row r="107" spans="1:9" x14ac:dyDescent="0.25">
      <c r="A107" s="183"/>
      <c r="B107" s="170"/>
      <c r="C107" s="170"/>
      <c r="D107" s="170"/>
      <c r="E107" s="170"/>
      <c r="F107" s="170"/>
      <c r="G107" s="170"/>
      <c r="H107" s="170"/>
      <c r="I107" s="171"/>
    </row>
    <row r="108" spans="1:9" x14ac:dyDescent="0.25">
      <c r="A108" s="172"/>
      <c r="B108" s="173"/>
      <c r="C108" s="173"/>
      <c r="D108" s="173"/>
      <c r="E108" s="173"/>
      <c r="F108" s="173"/>
      <c r="G108" s="173"/>
      <c r="H108" s="173"/>
      <c r="I108" s="174"/>
    </row>
    <row r="109" spans="1:9" x14ac:dyDescent="0.25">
      <c r="A109" s="172"/>
      <c r="B109" s="173"/>
      <c r="C109" s="173"/>
      <c r="D109" s="173"/>
      <c r="E109" s="173"/>
      <c r="F109" s="173"/>
      <c r="G109" s="173"/>
      <c r="H109" s="173"/>
      <c r="I109" s="174"/>
    </row>
    <row r="110" spans="1:9" x14ac:dyDescent="0.25">
      <c r="A110" s="172"/>
      <c r="B110" s="173"/>
      <c r="C110" s="173"/>
      <c r="D110" s="173"/>
      <c r="E110" s="173"/>
      <c r="F110" s="173"/>
      <c r="G110" s="173"/>
      <c r="H110" s="173"/>
      <c r="I110" s="174"/>
    </row>
    <row r="111" spans="1:9" x14ac:dyDescent="0.25">
      <c r="A111" s="172"/>
      <c r="B111" s="173"/>
      <c r="C111" s="173"/>
      <c r="D111" s="173"/>
      <c r="E111" s="173"/>
      <c r="F111" s="173"/>
      <c r="G111" s="173"/>
      <c r="H111" s="173"/>
      <c r="I111" s="174"/>
    </row>
    <row r="112" spans="1:9" x14ac:dyDescent="0.25">
      <c r="A112" s="172"/>
      <c r="B112" s="173"/>
      <c r="C112" s="173"/>
      <c r="D112" s="173"/>
      <c r="E112" s="173"/>
      <c r="F112" s="173"/>
      <c r="G112" s="173"/>
      <c r="H112" s="173"/>
      <c r="I112" s="174"/>
    </row>
    <row r="113" spans="1:9" x14ac:dyDescent="0.25">
      <c r="A113" s="175"/>
      <c r="B113" s="176"/>
      <c r="C113" s="176"/>
      <c r="D113" s="176"/>
      <c r="E113" s="176"/>
      <c r="F113" s="176"/>
      <c r="G113" s="176"/>
      <c r="H113" s="176"/>
      <c r="I113" s="177"/>
    </row>
    <row r="114" spans="1:9" x14ac:dyDescent="0.25">
      <c r="A114" s="37"/>
      <c r="B114" s="37"/>
      <c r="C114" s="37"/>
      <c r="D114" s="37"/>
      <c r="E114" s="37"/>
      <c r="F114" s="37"/>
      <c r="G114" s="37"/>
      <c r="H114" s="37"/>
      <c r="I114" s="37"/>
    </row>
    <row r="115" spans="1:9" x14ac:dyDescent="0.25">
      <c r="A115" s="37"/>
      <c r="B115" s="37"/>
      <c r="C115" s="37"/>
      <c r="D115" s="37"/>
      <c r="E115" s="37"/>
      <c r="F115" s="37"/>
      <c r="G115" s="37"/>
      <c r="H115" s="37"/>
      <c r="I115" s="37"/>
    </row>
    <row r="116" spans="1:9" x14ac:dyDescent="0.25">
      <c r="A116" s="37"/>
      <c r="B116" s="37"/>
      <c r="C116" s="37"/>
      <c r="D116" s="37"/>
      <c r="E116" s="37"/>
      <c r="F116" s="37"/>
      <c r="G116" s="37"/>
      <c r="H116" s="37"/>
      <c r="I116" s="37"/>
    </row>
    <row r="117" spans="1:9" x14ac:dyDescent="0.25">
      <c r="A117" s="38"/>
      <c r="B117" s="38"/>
      <c r="C117" s="38"/>
      <c r="D117" s="38"/>
      <c r="E117" s="38"/>
      <c r="F117" s="38"/>
      <c r="G117" s="38"/>
      <c r="H117" s="38"/>
      <c r="I117" s="38"/>
    </row>
  </sheetData>
  <mergeCells count="62">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4:I47"/>
    <mergeCell ref="E62:I64"/>
    <mergeCell ref="G65:I65"/>
    <mergeCell ref="F66:I66"/>
    <mergeCell ref="F67:I67"/>
    <mergeCell ref="A54:I55"/>
    <mergeCell ref="A57:I57"/>
    <mergeCell ref="E58:I58"/>
    <mergeCell ref="E59:I61"/>
    <mergeCell ref="E76:I76"/>
    <mergeCell ref="E77:I77"/>
    <mergeCell ref="E78:I78"/>
    <mergeCell ref="E79:I79"/>
    <mergeCell ref="E69:I69"/>
    <mergeCell ref="A71:I72"/>
    <mergeCell ref="A74:I74"/>
    <mergeCell ref="E75:I75"/>
    <mergeCell ref="E86:I86"/>
    <mergeCell ref="E87:I87"/>
    <mergeCell ref="E88:I89"/>
    <mergeCell ref="A91:I93"/>
    <mergeCell ref="E80:I80"/>
    <mergeCell ref="E81:I83"/>
    <mergeCell ref="E84:I84"/>
    <mergeCell ref="E85:I85"/>
    <mergeCell ref="E102:I102"/>
    <mergeCell ref="E103:I105"/>
    <mergeCell ref="A107:I113"/>
    <mergeCell ref="A95:I95"/>
    <mergeCell ref="E96:I96"/>
    <mergeCell ref="E97:I97"/>
    <mergeCell ref="E101:I101"/>
    <mergeCell ref="E98:I98"/>
    <mergeCell ref="E100:I100"/>
    <mergeCell ref="E99:I99"/>
  </mergeCells>
  <phoneticPr fontId="24" type="noConversion"/>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3"/>
  <sheetViews>
    <sheetView topLeftCell="A82" workbookViewId="0">
      <selection activeCell="E86" sqref="E86:I86"/>
    </sheetView>
  </sheetViews>
  <sheetFormatPr defaultColWidth="9.109375" defaultRowHeight="13.2" x14ac:dyDescent="0.25"/>
  <cols>
    <col min="1" max="1" width="9.109375" customWidth="1"/>
    <col min="2" max="2" width="13.44140625" customWidth="1"/>
    <col min="3" max="3" width="7.5546875" customWidth="1"/>
    <col min="4" max="4" width="3.109375" customWidth="1"/>
    <col min="5" max="8" width="9.109375" customWidth="1"/>
    <col min="9" max="9" width="17.109375" customWidth="1"/>
  </cols>
  <sheetData>
    <row r="1" spans="1:9" ht="13.8" thickBot="1" x14ac:dyDescent="0.3">
      <c r="B1" s="44" t="s">
        <v>94</v>
      </c>
    </row>
    <row r="2" spans="1:9" ht="18" thickBot="1" x14ac:dyDescent="0.35">
      <c r="A2" s="73" t="s">
        <v>19</v>
      </c>
      <c r="B2" s="74"/>
      <c r="C2" s="74"/>
      <c r="D2" s="74"/>
      <c r="E2" s="74"/>
      <c r="F2" s="74"/>
      <c r="G2" s="74"/>
      <c r="H2" s="74"/>
      <c r="I2" s="75"/>
    </row>
    <row r="3" spans="1:9" ht="13.8" thickBot="1" x14ac:dyDescent="0.3"/>
    <row r="4" spans="1:9" ht="16.2" thickBot="1" x14ac:dyDescent="0.35">
      <c r="A4" s="76" t="s">
        <v>95</v>
      </c>
      <c r="B4" s="77"/>
      <c r="C4" s="77"/>
      <c r="D4" s="77"/>
      <c r="E4" s="77"/>
      <c r="F4" s="77"/>
      <c r="G4" s="77"/>
      <c r="H4" s="77"/>
      <c r="I4" s="78"/>
    </row>
    <row r="6" spans="1:9" x14ac:dyDescent="0.25">
      <c r="A6" s="1" t="s">
        <v>21</v>
      </c>
      <c r="E6" s="79" t="s">
        <v>108</v>
      </c>
      <c r="F6" s="80"/>
      <c r="G6" s="80"/>
      <c r="H6" s="80"/>
      <c r="I6" s="81"/>
    </row>
    <row r="7" spans="1:9" x14ac:dyDescent="0.25">
      <c r="A7" s="1" t="s">
        <v>22</v>
      </c>
      <c r="E7" s="271"/>
      <c r="F7" s="206"/>
      <c r="G7" s="206"/>
      <c r="H7" s="206"/>
      <c r="I7" s="207"/>
    </row>
    <row r="9" spans="1:9" x14ac:dyDescent="0.25">
      <c r="A9" s="2" t="s">
        <v>23</v>
      </c>
      <c r="B9" s="2"/>
      <c r="C9" s="2"/>
      <c r="D9" s="2"/>
      <c r="E9" s="2"/>
      <c r="F9" s="2"/>
      <c r="G9" s="2"/>
      <c r="H9" s="2"/>
      <c r="I9" s="2"/>
    </row>
    <row r="10" spans="1:9" x14ac:dyDescent="0.25">
      <c r="A10" t="s">
        <v>24</v>
      </c>
      <c r="F10" s="39">
        <v>2016</v>
      </c>
    </row>
    <row r="11" spans="1:9" x14ac:dyDescent="0.25">
      <c r="A11" t="s">
        <v>25</v>
      </c>
      <c r="F11" s="3" t="s">
        <v>26</v>
      </c>
    </row>
    <row r="12" spans="1:9" ht="15.6" x14ac:dyDescent="0.25">
      <c r="A12" t="s">
        <v>96</v>
      </c>
      <c r="F12" s="4">
        <v>140</v>
      </c>
    </row>
    <row r="13" spans="1:9" ht="15.6" x14ac:dyDescent="0.25">
      <c r="A13" t="s">
        <v>97</v>
      </c>
      <c r="F13" s="4">
        <v>140</v>
      </c>
    </row>
    <row r="14" spans="1:9" x14ac:dyDescent="0.25">
      <c r="A14" t="s">
        <v>29</v>
      </c>
      <c r="F14" s="4">
        <v>1167</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v>1</v>
      </c>
      <c r="E18" s="228"/>
      <c r="F18" s="228"/>
      <c r="G18" s="228"/>
      <c r="H18" s="228"/>
      <c r="I18" s="228"/>
    </row>
    <row r="19" spans="1:9" x14ac:dyDescent="0.25">
      <c r="E19" s="228"/>
      <c r="F19" s="228"/>
      <c r="G19" s="228"/>
      <c r="H19" s="228"/>
      <c r="I19" s="228"/>
    </row>
    <row r="20" spans="1:9" ht="10.95" customHeight="1" x14ac:dyDescent="0.25">
      <c r="D20" s="6" t="s">
        <v>31</v>
      </c>
      <c r="E20" s="228"/>
      <c r="F20" s="228"/>
      <c r="G20" s="228"/>
      <c r="H20" s="228"/>
      <c r="I20" s="228"/>
    </row>
    <row r="21" spans="1:9" ht="34.200000000000003" customHeight="1" x14ac:dyDescent="0.25">
      <c r="A21" t="s">
        <v>34</v>
      </c>
      <c r="C21" s="10"/>
      <c r="D21" s="7">
        <v>1</v>
      </c>
      <c r="E21" s="87" t="s">
        <v>154</v>
      </c>
      <c r="F21" s="88"/>
      <c r="G21" s="88"/>
      <c r="H21" s="88"/>
      <c r="I21" s="89"/>
    </row>
    <row r="22" spans="1:9" x14ac:dyDescent="0.25">
      <c r="A22" t="s">
        <v>35</v>
      </c>
      <c r="C22" s="10"/>
      <c r="D22" s="11">
        <v>1</v>
      </c>
      <c r="E22" s="229">
        <v>4.2999999999999997E-2</v>
      </c>
      <c r="F22" s="229"/>
      <c r="G22" s="229"/>
      <c r="H22" s="229"/>
      <c r="I22" s="229"/>
    </row>
    <row r="23" spans="1:9" x14ac:dyDescent="0.25">
      <c r="A23" t="s">
        <v>36</v>
      </c>
      <c r="C23" s="10"/>
      <c r="D23" s="7" t="s">
        <v>26</v>
      </c>
      <c r="E23" s="229"/>
      <c r="F23" s="229"/>
      <c r="G23" s="229"/>
      <c r="H23" s="229"/>
      <c r="I23" s="229"/>
    </row>
    <row r="24" spans="1:9" x14ac:dyDescent="0.25">
      <c r="A24" t="s">
        <v>37</v>
      </c>
      <c r="C24" s="12"/>
      <c r="D24" s="7" t="s">
        <v>26</v>
      </c>
      <c r="E24" s="264"/>
      <c r="F24" s="264"/>
      <c r="G24" s="264"/>
      <c r="H24" s="264"/>
      <c r="I24" s="264"/>
    </row>
    <row r="25" spans="1:9" x14ac:dyDescent="0.25">
      <c r="A25" s="13" t="s">
        <v>38</v>
      </c>
      <c r="D25" s="6"/>
      <c r="E25" s="14"/>
      <c r="F25" s="14"/>
      <c r="G25" s="14"/>
      <c r="H25" s="14"/>
      <c r="I25" s="14"/>
    </row>
    <row r="26" spans="1:9" x14ac:dyDescent="0.25">
      <c r="A26" s="265" t="s">
        <v>172</v>
      </c>
      <c r="B26" s="266"/>
      <c r="C26" s="266"/>
      <c r="D26" s="266"/>
      <c r="E26" s="266"/>
      <c r="F26" s="266"/>
      <c r="G26" s="266"/>
      <c r="H26" s="266"/>
      <c r="I26" s="267"/>
    </row>
    <row r="27" spans="1:9" ht="12" customHeight="1" x14ac:dyDescent="0.25">
      <c r="A27" s="268"/>
      <c r="B27" s="269"/>
      <c r="C27" s="269"/>
      <c r="D27" s="269"/>
      <c r="E27" s="269"/>
      <c r="F27" s="269"/>
      <c r="G27" s="269"/>
      <c r="H27" s="269"/>
      <c r="I27" s="270"/>
    </row>
    <row r="28" spans="1:9" x14ac:dyDescent="0.25">
      <c r="A28" s="18"/>
      <c r="B28" s="18"/>
      <c r="C28" s="18"/>
      <c r="D28" s="18"/>
      <c r="E28" s="18"/>
      <c r="F28" s="18"/>
      <c r="G28" s="18"/>
      <c r="H28" s="18"/>
      <c r="I28" s="18"/>
    </row>
    <row r="29" spans="1:9" x14ac:dyDescent="0.25">
      <c r="A29" s="82" t="s">
        <v>39</v>
      </c>
      <c r="B29" s="82"/>
      <c r="C29" s="82"/>
      <c r="D29" s="82"/>
      <c r="E29" s="82"/>
      <c r="F29" s="82"/>
      <c r="G29" s="82"/>
      <c r="H29" s="82"/>
      <c r="I29" s="82"/>
    </row>
    <row r="30" spans="1:9" x14ac:dyDescent="0.25">
      <c r="D30" s="6" t="s">
        <v>31</v>
      </c>
      <c r="E30" s="72" t="s">
        <v>32</v>
      </c>
      <c r="F30" s="72"/>
      <c r="G30" s="72"/>
      <c r="H30" s="72"/>
      <c r="I30" s="72"/>
    </row>
    <row r="31" spans="1:9" x14ac:dyDescent="0.25">
      <c r="A31" s="8" t="s">
        <v>40</v>
      </c>
      <c r="B31" s="8"/>
      <c r="C31" s="8"/>
      <c r="D31" s="46"/>
      <c r="E31" s="101" t="s">
        <v>147</v>
      </c>
      <c r="F31" s="102"/>
      <c r="G31" s="102"/>
      <c r="H31" s="102"/>
      <c r="I31" s="103"/>
    </row>
    <row r="32" spans="1:9" x14ac:dyDescent="0.25">
      <c r="A32" t="s">
        <v>41</v>
      </c>
      <c r="D32" s="11" t="s">
        <v>26</v>
      </c>
      <c r="E32" s="104"/>
      <c r="F32" s="105"/>
      <c r="G32" s="105"/>
      <c r="H32" s="105"/>
      <c r="I32" s="106"/>
    </row>
    <row r="33" spans="1:9" ht="32.4" customHeight="1" x14ac:dyDescent="0.25">
      <c r="A33" s="8" t="s">
        <v>42</v>
      </c>
      <c r="B33" s="8"/>
      <c r="C33" s="8"/>
      <c r="D33" s="24">
        <v>1</v>
      </c>
      <c r="E33" s="101" t="s">
        <v>171</v>
      </c>
      <c r="F33" s="102"/>
      <c r="G33" s="102"/>
      <c r="H33" s="102"/>
      <c r="I33" s="103"/>
    </row>
    <row r="34" spans="1:9" x14ac:dyDescent="0.25">
      <c r="A34" t="s">
        <v>43</v>
      </c>
      <c r="D34" s="22" t="s">
        <v>26</v>
      </c>
      <c r="E34" s="83"/>
      <c r="F34" s="84"/>
      <c r="G34" s="84"/>
      <c r="H34" s="84"/>
      <c r="I34" s="85"/>
    </row>
    <row r="35" spans="1:9" x14ac:dyDescent="0.25">
      <c r="A35" t="s">
        <v>44</v>
      </c>
      <c r="C35" s="1"/>
      <c r="D35" s="22" t="s">
        <v>26</v>
      </c>
      <c r="E35" s="83"/>
      <c r="F35" s="84"/>
      <c r="G35" s="84"/>
      <c r="H35" s="84"/>
      <c r="I35" s="85"/>
    </row>
    <row r="36" spans="1:9" x14ac:dyDescent="0.25">
      <c r="A36" t="s">
        <v>45</v>
      </c>
      <c r="D36" s="22" t="s">
        <v>26</v>
      </c>
      <c r="E36" s="83"/>
      <c r="F36" s="84"/>
      <c r="G36" s="84"/>
      <c r="H36" s="84"/>
      <c r="I36" s="85"/>
    </row>
    <row r="37" spans="1:9" ht="15" customHeight="1" x14ac:dyDescent="0.25">
      <c r="A37" s="8" t="s">
        <v>46</v>
      </c>
      <c r="B37" s="8"/>
      <c r="C37" s="8"/>
      <c r="D37" s="24">
        <v>1</v>
      </c>
      <c r="E37" s="225" t="s">
        <v>159</v>
      </c>
      <c r="F37" s="226"/>
      <c r="G37" s="226"/>
      <c r="H37" s="226"/>
      <c r="I37" s="227"/>
    </row>
    <row r="38" spans="1:9" x14ac:dyDescent="0.25">
      <c r="A38" t="s">
        <v>47</v>
      </c>
      <c r="D38" s="11" t="s">
        <v>26</v>
      </c>
      <c r="E38" s="107"/>
      <c r="F38" s="107"/>
      <c r="G38" s="107"/>
      <c r="H38" s="107"/>
      <c r="I38" s="107"/>
    </row>
    <row r="39" spans="1:9" x14ac:dyDescent="0.25">
      <c r="A39" t="s">
        <v>48</v>
      </c>
      <c r="D39" s="11">
        <v>1</v>
      </c>
      <c r="E39" s="107" t="s">
        <v>98</v>
      </c>
      <c r="F39" s="107"/>
      <c r="G39" s="107"/>
      <c r="H39" s="107"/>
      <c r="I39" s="107"/>
    </row>
    <row r="40" spans="1:9" x14ac:dyDescent="0.25">
      <c r="A40" s="47" t="s">
        <v>50</v>
      </c>
      <c r="B40" s="47"/>
      <c r="C40" s="47"/>
      <c r="D40" s="48">
        <v>1</v>
      </c>
      <c r="E40" s="263" t="s">
        <v>98</v>
      </c>
      <c r="F40" s="263"/>
      <c r="G40" s="263"/>
      <c r="H40" s="263"/>
      <c r="I40" s="263"/>
    </row>
    <row r="41" spans="1:9" x14ac:dyDescent="0.25">
      <c r="A41" s="13" t="s">
        <v>51</v>
      </c>
      <c r="D41" s="6"/>
      <c r="E41" s="14"/>
      <c r="F41" s="14"/>
      <c r="G41" s="14"/>
      <c r="H41" s="14"/>
      <c r="I41" s="14"/>
    </row>
    <row r="42" spans="1:9" x14ac:dyDescent="0.25">
      <c r="A42" s="216"/>
      <c r="B42" s="217"/>
      <c r="C42" s="217"/>
      <c r="D42" s="217"/>
      <c r="E42" s="217"/>
      <c r="F42" s="217"/>
      <c r="G42" s="217"/>
      <c r="H42" s="217"/>
      <c r="I42" s="218"/>
    </row>
    <row r="43" spans="1:9" x14ac:dyDescent="0.25">
      <c r="A43" s="219"/>
      <c r="B43" s="220"/>
      <c r="C43" s="220"/>
      <c r="D43" s="220"/>
      <c r="E43" s="220"/>
      <c r="F43" s="220"/>
      <c r="G43" s="220"/>
      <c r="H43" s="220"/>
      <c r="I43" s="221"/>
    </row>
    <row r="44" spans="1:9" x14ac:dyDescent="0.25">
      <c r="A44" s="219"/>
      <c r="B44" s="220"/>
      <c r="C44" s="220"/>
      <c r="D44" s="220"/>
      <c r="E44" s="220"/>
      <c r="F44" s="220"/>
      <c r="G44" s="220"/>
      <c r="H44" s="220"/>
      <c r="I44" s="221"/>
    </row>
    <row r="45" spans="1:9" x14ac:dyDescent="0.25">
      <c r="A45" s="222"/>
      <c r="B45" s="223"/>
      <c r="C45" s="223"/>
      <c r="D45" s="223"/>
      <c r="E45" s="223"/>
      <c r="F45" s="223"/>
      <c r="G45" s="223"/>
      <c r="H45" s="223"/>
      <c r="I45" s="224"/>
    </row>
    <row r="46" spans="1:9" x14ac:dyDescent="0.25">
      <c r="A46" s="18"/>
      <c r="B46" s="18"/>
      <c r="C46" s="18"/>
      <c r="D46" s="18"/>
      <c r="E46" s="18"/>
      <c r="F46" s="18"/>
      <c r="G46" s="18"/>
      <c r="H46" s="18"/>
      <c r="I46" s="18"/>
    </row>
    <row r="47" spans="1:9" x14ac:dyDescent="0.25">
      <c r="A47" s="82" t="s">
        <v>52</v>
      </c>
      <c r="B47" s="82"/>
      <c r="C47" s="82"/>
      <c r="D47" s="82"/>
      <c r="E47" s="82"/>
      <c r="F47" s="82"/>
      <c r="G47" s="82"/>
      <c r="H47" s="82"/>
      <c r="I47" s="82"/>
    </row>
    <row r="48" spans="1:9" x14ac:dyDescent="0.25">
      <c r="A48" s="19"/>
      <c r="B48" s="19"/>
      <c r="C48" s="19"/>
      <c r="D48" s="20" t="s">
        <v>31</v>
      </c>
      <c r="E48" s="117" t="s">
        <v>32</v>
      </c>
      <c r="F48" s="117"/>
      <c r="G48" s="117"/>
      <c r="H48" s="117"/>
      <c r="I48" s="117"/>
    </row>
    <row r="49" spans="1:9" x14ac:dyDescent="0.25">
      <c r="A49" s="19" t="s">
        <v>53</v>
      </c>
      <c r="B49" s="19"/>
      <c r="C49" s="21" t="s">
        <v>54</v>
      </c>
      <c r="D49" s="22" t="s">
        <v>55</v>
      </c>
      <c r="E49" s="118"/>
      <c r="F49" s="118"/>
      <c r="G49" s="118"/>
      <c r="H49" s="118"/>
      <c r="I49" s="118"/>
    </row>
    <row r="50" spans="1:9" x14ac:dyDescent="0.25">
      <c r="A50" s="19" t="s">
        <v>56</v>
      </c>
      <c r="B50" s="19"/>
      <c r="C50" s="19"/>
      <c r="D50" s="22" t="s">
        <v>55</v>
      </c>
      <c r="E50" s="118"/>
      <c r="F50" s="118"/>
      <c r="G50" s="118"/>
      <c r="H50" s="118"/>
      <c r="I50" s="118"/>
    </row>
    <row r="51" spans="1:9" x14ac:dyDescent="0.25">
      <c r="A51" s="25" t="s">
        <v>57</v>
      </c>
      <c r="B51" s="19"/>
      <c r="C51" s="19"/>
      <c r="D51" s="20"/>
      <c r="E51" s="26"/>
      <c r="F51" s="26"/>
      <c r="G51" s="26"/>
      <c r="H51" s="26"/>
      <c r="I51" s="26"/>
    </row>
    <row r="52" spans="1:9" x14ac:dyDescent="0.25">
      <c r="A52" s="210"/>
      <c r="B52" s="211"/>
      <c r="C52" s="211"/>
      <c r="D52" s="211"/>
      <c r="E52" s="211"/>
      <c r="F52" s="211"/>
      <c r="G52" s="211"/>
      <c r="H52" s="211"/>
      <c r="I52" s="212"/>
    </row>
    <row r="53" spans="1:9" x14ac:dyDescent="0.25">
      <c r="A53" s="260"/>
      <c r="B53" s="261"/>
      <c r="C53" s="261"/>
      <c r="D53" s="261"/>
      <c r="E53" s="261"/>
      <c r="F53" s="261"/>
      <c r="G53" s="261"/>
      <c r="H53" s="261"/>
      <c r="I53" s="262"/>
    </row>
    <row r="54" spans="1:9" x14ac:dyDescent="0.25">
      <c r="A54" s="213"/>
      <c r="B54" s="214"/>
      <c r="C54" s="214"/>
      <c r="D54" s="214"/>
      <c r="E54" s="214"/>
      <c r="F54" s="214"/>
      <c r="G54" s="214"/>
      <c r="H54" s="214"/>
      <c r="I54" s="215"/>
    </row>
    <row r="55" spans="1:9" x14ac:dyDescent="0.25">
      <c r="A55" s="27"/>
      <c r="B55" s="27"/>
      <c r="C55" s="27"/>
      <c r="D55" s="27"/>
      <c r="E55" s="27"/>
      <c r="F55" s="27"/>
      <c r="G55" s="27"/>
      <c r="H55" s="27"/>
      <c r="I55" s="27"/>
    </row>
    <row r="56" spans="1:9" x14ac:dyDescent="0.25">
      <c r="A56" s="82" t="s">
        <v>58</v>
      </c>
      <c r="B56" s="82"/>
      <c r="C56" s="82"/>
      <c r="D56" s="82"/>
      <c r="E56" s="82"/>
      <c r="F56" s="82"/>
      <c r="G56" s="82"/>
      <c r="H56" s="82"/>
      <c r="I56" s="82"/>
    </row>
    <row r="57" spans="1:9" x14ac:dyDescent="0.25">
      <c r="A57" s="19"/>
      <c r="B57" s="19"/>
      <c r="C57" s="19"/>
      <c r="D57" s="20" t="s">
        <v>31</v>
      </c>
      <c r="E57" s="117" t="s">
        <v>32</v>
      </c>
      <c r="F57" s="117"/>
      <c r="G57" s="117"/>
      <c r="H57" s="117"/>
      <c r="I57" s="117"/>
    </row>
    <row r="58" spans="1:9" x14ac:dyDescent="0.25">
      <c r="A58" s="19" t="s">
        <v>59</v>
      </c>
      <c r="B58" s="19"/>
      <c r="C58" s="19"/>
      <c r="D58" s="22">
        <v>1</v>
      </c>
      <c r="E58" s="129" t="s">
        <v>183</v>
      </c>
      <c r="F58" s="130"/>
      <c r="G58" s="130"/>
      <c r="H58" s="130"/>
      <c r="I58" s="131"/>
    </row>
    <row r="59" spans="1:9" x14ac:dyDescent="0.25">
      <c r="A59" s="19"/>
      <c r="B59" s="19"/>
      <c r="C59" s="19"/>
      <c r="D59" s="28"/>
      <c r="E59" s="132"/>
      <c r="F59" s="133"/>
      <c r="G59" s="133"/>
      <c r="H59" s="133"/>
      <c r="I59" s="134"/>
    </row>
    <row r="60" spans="1:9" ht="4.8" customHeight="1" x14ac:dyDescent="0.25">
      <c r="A60" s="19"/>
      <c r="B60" s="19"/>
      <c r="C60" s="19"/>
      <c r="D60" s="28"/>
      <c r="E60" s="135"/>
      <c r="F60" s="136"/>
      <c r="G60" s="136"/>
      <c r="H60" s="136"/>
      <c r="I60" s="137"/>
    </row>
    <row r="61" spans="1:9" ht="13.2" customHeight="1" x14ac:dyDescent="0.25">
      <c r="A61" s="19" t="s">
        <v>60</v>
      </c>
      <c r="B61" s="19"/>
      <c r="C61" s="19"/>
      <c r="D61" s="22">
        <v>2</v>
      </c>
      <c r="E61" s="197" t="s">
        <v>161</v>
      </c>
      <c r="F61" s="198"/>
      <c r="G61" s="198"/>
      <c r="H61" s="198"/>
      <c r="I61" s="199"/>
    </row>
    <row r="62" spans="1:9" x14ac:dyDescent="0.25">
      <c r="A62" s="19"/>
      <c r="B62" s="19"/>
      <c r="C62" s="19"/>
      <c r="D62" s="19"/>
      <c r="E62" s="200"/>
      <c r="F62" s="201"/>
      <c r="G62" s="201"/>
      <c r="H62" s="201"/>
      <c r="I62" s="202"/>
    </row>
    <row r="63" spans="1:9" ht="4.2" customHeight="1" x14ac:dyDescent="0.25">
      <c r="A63" s="19"/>
      <c r="B63" s="19"/>
      <c r="C63" s="19"/>
      <c r="D63" s="19"/>
      <c r="E63" s="203"/>
      <c r="F63" s="204"/>
      <c r="G63" s="204"/>
      <c r="H63" s="204"/>
      <c r="I63" s="205"/>
    </row>
    <row r="64" spans="1:9" x14ac:dyDescent="0.25">
      <c r="A64" s="19" t="s">
        <v>61</v>
      </c>
      <c r="B64" s="19"/>
      <c r="C64" s="21" t="s">
        <v>54</v>
      </c>
      <c r="D64" s="22" t="s">
        <v>92</v>
      </c>
      <c r="E64" s="29" t="s">
        <v>62</v>
      </c>
      <c r="F64" s="19"/>
      <c r="G64" s="144"/>
      <c r="H64" s="144"/>
      <c r="I64" s="144"/>
    </row>
    <row r="65" spans="1:9" x14ac:dyDescent="0.25">
      <c r="A65" s="19"/>
      <c r="B65" s="19"/>
      <c r="C65" s="21" t="s">
        <v>54</v>
      </c>
      <c r="D65" s="22" t="s">
        <v>55</v>
      </c>
      <c r="E65" s="30" t="s">
        <v>63</v>
      </c>
      <c r="F65" s="145"/>
      <c r="G65" s="145"/>
      <c r="H65" s="145"/>
      <c r="I65" s="146"/>
    </row>
    <row r="66" spans="1:9" ht="27.75" customHeight="1" x14ac:dyDescent="0.25">
      <c r="A66" s="19" t="s">
        <v>64</v>
      </c>
      <c r="B66" s="19"/>
      <c r="C66" s="19"/>
      <c r="D66" s="22" t="s">
        <v>92</v>
      </c>
      <c r="E66" s="30" t="s">
        <v>65</v>
      </c>
      <c r="F66" s="226" t="s">
        <v>160</v>
      </c>
      <c r="G66" s="226"/>
      <c r="H66" s="226"/>
      <c r="I66" s="227"/>
    </row>
    <row r="67" spans="1:9" x14ac:dyDescent="0.25">
      <c r="A67" s="19"/>
      <c r="B67" s="19"/>
      <c r="C67" s="19"/>
      <c r="D67" s="22" t="s">
        <v>55</v>
      </c>
      <c r="E67" s="31" t="s">
        <v>66</v>
      </c>
      <c r="F67" s="32"/>
      <c r="G67" s="33"/>
      <c r="H67" s="33"/>
      <c r="I67" s="34"/>
    </row>
    <row r="68" spans="1:9" ht="40.799999999999997" customHeight="1" x14ac:dyDescent="0.25">
      <c r="A68" s="23" t="s">
        <v>56</v>
      </c>
      <c r="B68" s="23"/>
      <c r="C68" s="23"/>
      <c r="D68" s="24">
        <v>1</v>
      </c>
      <c r="E68" s="189" t="s">
        <v>165</v>
      </c>
      <c r="F68" s="190"/>
      <c r="G68" s="190"/>
      <c r="H68" s="190"/>
      <c r="I68" s="191"/>
    </row>
    <row r="69" spans="1:9" x14ac:dyDescent="0.25">
      <c r="A69" s="25" t="s">
        <v>67</v>
      </c>
      <c r="B69" s="19"/>
      <c r="C69" s="19"/>
      <c r="D69" s="20"/>
      <c r="E69" s="26"/>
      <c r="F69" s="26"/>
      <c r="G69" s="26"/>
      <c r="H69" s="26"/>
      <c r="I69" s="26"/>
    </row>
    <row r="70" spans="1:9" x14ac:dyDescent="0.25">
      <c r="A70" s="150"/>
      <c r="B70" s="252"/>
      <c r="C70" s="252"/>
      <c r="D70" s="252"/>
      <c r="E70" s="252"/>
      <c r="F70" s="252"/>
      <c r="G70" s="252"/>
      <c r="H70" s="252"/>
      <c r="I70" s="253"/>
    </row>
    <row r="71" spans="1:9" x14ac:dyDescent="0.25">
      <c r="A71" s="254"/>
      <c r="B71" s="255"/>
      <c r="C71" s="255"/>
      <c r="D71" s="255"/>
      <c r="E71" s="255"/>
      <c r="F71" s="255"/>
      <c r="G71" s="255"/>
      <c r="H71" s="255"/>
      <c r="I71" s="256"/>
    </row>
    <row r="72" spans="1:9" x14ac:dyDescent="0.25">
      <c r="A72" s="254"/>
      <c r="B72" s="255"/>
      <c r="C72" s="255"/>
      <c r="D72" s="255"/>
      <c r="E72" s="255"/>
      <c r="F72" s="255"/>
      <c r="G72" s="255"/>
      <c r="H72" s="255"/>
      <c r="I72" s="256"/>
    </row>
    <row r="73" spans="1:9" x14ac:dyDescent="0.25">
      <c r="A73" s="257"/>
      <c r="B73" s="258"/>
      <c r="C73" s="258"/>
      <c r="D73" s="258"/>
      <c r="E73" s="258"/>
      <c r="F73" s="258"/>
      <c r="G73" s="258"/>
      <c r="H73" s="258"/>
      <c r="I73" s="259"/>
    </row>
    <row r="74" spans="1:9" x14ac:dyDescent="0.25">
      <c r="A74" s="27"/>
      <c r="B74" s="27"/>
      <c r="C74" s="27"/>
      <c r="D74" s="27"/>
      <c r="E74" s="27"/>
      <c r="F74" s="27"/>
      <c r="G74" s="27"/>
      <c r="H74" s="27"/>
      <c r="I74" s="27"/>
    </row>
    <row r="75" spans="1:9" x14ac:dyDescent="0.25">
      <c r="A75" s="82" t="s">
        <v>68</v>
      </c>
      <c r="B75" s="82"/>
      <c r="C75" s="82"/>
      <c r="D75" s="82"/>
      <c r="E75" s="82"/>
      <c r="F75" s="82"/>
      <c r="G75" s="82"/>
      <c r="H75" s="82"/>
      <c r="I75" s="82"/>
    </row>
    <row r="76" spans="1:9" x14ac:dyDescent="0.25">
      <c r="A76" s="19"/>
      <c r="B76" s="19"/>
      <c r="C76" s="19"/>
      <c r="D76" s="20" t="s">
        <v>31</v>
      </c>
      <c r="E76" s="117" t="s">
        <v>32</v>
      </c>
      <c r="F76" s="117"/>
      <c r="G76" s="117"/>
      <c r="H76" s="117"/>
      <c r="I76" s="117"/>
    </row>
    <row r="77" spans="1:9" ht="15" x14ac:dyDescent="0.25">
      <c r="A77" s="19" t="s">
        <v>69</v>
      </c>
      <c r="B77" s="19"/>
      <c r="C77" s="35" t="s">
        <v>70</v>
      </c>
      <c r="D77" s="22">
        <v>1</v>
      </c>
      <c r="E77" s="107" t="s">
        <v>163</v>
      </c>
      <c r="F77" s="107"/>
      <c r="G77" s="107"/>
      <c r="H77" s="107"/>
      <c r="I77" s="107"/>
    </row>
    <row r="78" spans="1:9" x14ac:dyDescent="0.25">
      <c r="A78" s="19"/>
      <c r="B78" s="19"/>
      <c r="C78" s="35" t="s">
        <v>71</v>
      </c>
      <c r="D78" s="22" t="s">
        <v>26</v>
      </c>
      <c r="E78" s="118"/>
      <c r="F78" s="118"/>
      <c r="G78" s="118"/>
      <c r="H78" s="118"/>
      <c r="I78" s="118"/>
    </row>
    <row r="79" spans="1:9" x14ac:dyDescent="0.25">
      <c r="A79" s="19"/>
      <c r="B79" s="19"/>
      <c r="C79" s="35" t="s">
        <v>72</v>
      </c>
      <c r="D79" s="22" t="s">
        <v>26</v>
      </c>
      <c r="E79" s="118"/>
      <c r="F79" s="118"/>
      <c r="G79" s="118"/>
      <c r="H79" s="118"/>
      <c r="I79" s="118"/>
    </row>
    <row r="80" spans="1:9" x14ac:dyDescent="0.25">
      <c r="A80" s="19" t="s">
        <v>73</v>
      </c>
      <c r="B80" s="19"/>
      <c r="C80" s="19"/>
      <c r="D80" s="22">
        <v>1</v>
      </c>
      <c r="E80" s="178" t="s">
        <v>167</v>
      </c>
      <c r="F80" s="178"/>
      <c r="G80" s="178"/>
      <c r="H80" s="178"/>
      <c r="I80" s="178"/>
    </row>
    <row r="81" spans="1:9" x14ac:dyDescent="0.25">
      <c r="A81" s="19" t="s">
        <v>74</v>
      </c>
      <c r="B81" s="19"/>
      <c r="C81" s="19"/>
      <c r="D81" s="22" t="s">
        <v>26</v>
      </c>
      <c r="E81" s="118"/>
      <c r="F81" s="118"/>
      <c r="G81" s="118"/>
      <c r="H81" s="118"/>
      <c r="I81" s="118"/>
    </row>
    <row r="82" spans="1:9" x14ac:dyDescent="0.25">
      <c r="A82" s="19" t="s">
        <v>75</v>
      </c>
      <c r="B82" s="19"/>
      <c r="C82" s="19"/>
      <c r="D82" s="36" t="s">
        <v>26</v>
      </c>
      <c r="E82" s="162"/>
      <c r="F82" s="162"/>
      <c r="G82" s="162"/>
      <c r="H82" s="162"/>
      <c r="I82" s="162"/>
    </row>
    <row r="83" spans="1:9" x14ac:dyDescent="0.25">
      <c r="A83" s="49"/>
      <c r="B83" s="49"/>
      <c r="C83" s="49"/>
      <c r="D83" s="19"/>
      <c r="E83" s="162"/>
      <c r="F83" s="162"/>
      <c r="G83" s="162"/>
      <c r="H83" s="162"/>
      <c r="I83" s="162"/>
    </row>
    <row r="84" spans="1:9" x14ac:dyDescent="0.25">
      <c r="A84" s="19"/>
      <c r="B84" s="19"/>
      <c r="C84" s="19"/>
      <c r="D84" s="20" t="s">
        <v>31</v>
      </c>
      <c r="E84" s="162"/>
      <c r="F84" s="162"/>
      <c r="G84" s="162"/>
      <c r="H84" s="162"/>
      <c r="I84" s="162"/>
    </row>
    <row r="85" spans="1:9" ht="18" customHeight="1" x14ac:dyDescent="0.25">
      <c r="A85" s="50" t="s">
        <v>76</v>
      </c>
      <c r="B85" s="50"/>
      <c r="C85" s="51" t="s">
        <v>77</v>
      </c>
      <c r="D85" s="52">
        <v>1</v>
      </c>
      <c r="E85" s="249" t="s">
        <v>244</v>
      </c>
      <c r="F85" s="250"/>
      <c r="G85" s="250"/>
      <c r="H85" s="250"/>
      <c r="I85" s="251"/>
    </row>
    <row r="86" spans="1:9" x14ac:dyDescent="0.25">
      <c r="A86" s="19"/>
      <c r="B86" s="19"/>
      <c r="C86" s="35" t="s">
        <v>78</v>
      </c>
      <c r="D86" s="22" t="s">
        <v>26</v>
      </c>
      <c r="E86" s="118"/>
      <c r="F86" s="118"/>
      <c r="G86" s="118"/>
      <c r="H86" s="118"/>
      <c r="I86" s="118"/>
    </row>
    <row r="87" spans="1:9" x14ac:dyDescent="0.25">
      <c r="A87" s="19"/>
      <c r="B87" s="19"/>
      <c r="C87" s="35" t="s">
        <v>79</v>
      </c>
      <c r="D87" s="22" t="s">
        <v>26</v>
      </c>
      <c r="E87" s="118"/>
      <c r="F87" s="118"/>
      <c r="G87" s="118"/>
      <c r="H87" s="118"/>
      <c r="I87" s="118"/>
    </row>
    <row r="88" spans="1:9" x14ac:dyDescent="0.25">
      <c r="A88" s="19"/>
      <c r="B88" s="19"/>
      <c r="C88" s="35" t="s">
        <v>80</v>
      </c>
      <c r="D88" s="22" t="s">
        <v>26</v>
      </c>
      <c r="E88" s="118"/>
      <c r="F88" s="118"/>
      <c r="G88" s="118"/>
      <c r="H88" s="118"/>
      <c r="I88" s="118"/>
    </row>
    <row r="89" spans="1:9" x14ac:dyDescent="0.25">
      <c r="A89" s="19" t="s">
        <v>81</v>
      </c>
      <c r="B89" s="19"/>
      <c r="C89" s="21" t="s">
        <v>54</v>
      </c>
      <c r="D89" s="36" t="s">
        <v>55</v>
      </c>
      <c r="E89" s="163"/>
      <c r="F89" s="163"/>
      <c r="G89" s="163"/>
      <c r="H89" s="163"/>
      <c r="I89" s="163"/>
    </row>
    <row r="90" spans="1:9" x14ac:dyDescent="0.25">
      <c r="A90" s="19"/>
      <c r="B90" s="19"/>
      <c r="C90" s="19"/>
      <c r="D90" s="19"/>
      <c r="E90" s="163"/>
      <c r="F90" s="163"/>
      <c r="G90" s="163"/>
      <c r="H90" s="163"/>
      <c r="I90" s="163"/>
    </row>
    <row r="91" spans="1:9" x14ac:dyDescent="0.25">
      <c r="A91" s="25" t="s">
        <v>82</v>
      </c>
      <c r="B91" s="19"/>
      <c r="C91" s="19"/>
      <c r="D91" s="20"/>
      <c r="E91" s="26"/>
      <c r="F91" s="26"/>
      <c r="G91" s="26"/>
      <c r="H91" s="26"/>
      <c r="I91" s="26"/>
    </row>
    <row r="92" spans="1:9" x14ac:dyDescent="0.25">
      <c r="A92" s="239"/>
      <c r="B92" s="240"/>
      <c r="C92" s="240"/>
      <c r="D92" s="240"/>
      <c r="E92" s="240"/>
      <c r="F92" s="240"/>
      <c r="G92" s="240"/>
      <c r="H92" s="240"/>
      <c r="I92" s="241"/>
    </row>
    <row r="93" spans="1:9" x14ac:dyDescent="0.25">
      <c r="A93" s="242"/>
      <c r="B93" s="243"/>
      <c r="C93" s="243"/>
      <c r="D93" s="243"/>
      <c r="E93" s="243"/>
      <c r="F93" s="243"/>
      <c r="G93" s="243"/>
      <c r="H93" s="243"/>
      <c r="I93" s="244"/>
    </row>
    <row r="94" spans="1:9" x14ac:dyDescent="0.25">
      <c r="A94" s="242"/>
      <c r="B94" s="243"/>
      <c r="C94" s="243"/>
      <c r="D94" s="243"/>
      <c r="E94" s="243"/>
      <c r="F94" s="243"/>
      <c r="G94" s="243"/>
      <c r="H94" s="243"/>
      <c r="I94" s="244"/>
    </row>
    <row r="95" spans="1:9" x14ac:dyDescent="0.25">
      <c r="A95" s="245"/>
      <c r="B95" s="246"/>
      <c r="C95" s="246"/>
      <c r="D95" s="246"/>
      <c r="E95" s="246"/>
      <c r="F95" s="246"/>
      <c r="G95" s="246"/>
      <c r="H95" s="246"/>
      <c r="I95" s="247"/>
    </row>
    <row r="96" spans="1:9" x14ac:dyDescent="0.25">
      <c r="A96" s="27"/>
      <c r="B96" s="27"/>
      <c r="C96" s="27"/>
      <c r="D96" s="27"/>
      <c r="E96" s="27"/>
      <c r="F96" s="27"/>
      <c r="G96" s="27"/>
      <c r="H96" s="27"/>
      <c r="I96" s="27"/>
    </row>
    <row r="97" spans="1:9" x14ac:dyDescent="0.25">
      <c r="A97" s="248" t="s">
        <v>83</v>
      </c>
      <c r="B97" s="248"/>
      <c r="C97" s="248"/>
      <c r="D97" s="248"/>
      <c r="E97" s="248"/>
      <c r="F97" s="248"/>
      <c r="G97" s="248"/>
      <c r="H97" s="248"/>
      <c r="I97" s="248"/>
    </row>
    <row r="98" spans="1:9" x14ac:dyDescent="0.25">
      <c r="A98" s="19"/>
      <c r="B98" s="19"/>
      <c r="C98" s="19"/>
      <c r="D98" s="20" t="s">
        <v>31</v>
      </c>
      <c r="E98" s="117" t="s">
        <v>32</v>
      </c>
      <c r="F98" s="117"/>
      <c r="G98" s="117"/>
      <c r="H98" s="117"/>
      <c r="I98" s="117"/>
    </row>
    <row r="99" spans="1:9" x14ac:dyDescent="0.25">
      <c r="A99" s="19" t="s">
        <v>84</v>
      </c>
      <c r="B99" s="19"/>
      <c r="C99" s="19"/>
      <c r="D99" s="36" t="s">
        <v>26</v>
      </c>
      <c r="E99" s="118"/>
      <c r="F99" s="118"/>
      <c r="G99" s="118"/>
      <c r="H99" s="118"/>
      <c r="I99" s="118"/>
    </row>
    <row r="100" spans="1:9" ht="29.25" customHeight="1" x14ac:dyDescent="0.25">
      <c r="A100" s="19" t="s">
        <v>110</v>
      </c>
      <c r="B100" s="19"/>
      <c r="C100" s="21" t="s">
        <v>54</v>
      </c>
      <c r="D100" s="36" t="s">
        <v>92</v>
      </c>
      <c r="E100" s="184" t="s">
        <v>168</v>
      </c>
      <c r="F100" s="184"/>
      <c r="G100" s="184"/>
      <c r="H100" s="184"/>
      <c r="I100" s="184"/>
    </row>
    <row r="101" spans="1:9" ht="30.6" customHeight="1" x14ac:dyDescent="0.25">
      <c r="A101" s="64" t="s">
        <v>126</v>
      </c>
      <c r="B101" s="19"/>
      <c r="C101" s="21"/>
      <c r="D101" s="36">
        <v>1</v>
      </c>
      <c r="E101" s="178"/>
      <c r="F101" s="178"/>
      <c r="G101" s="178"/>
      <c r="H101" s="178"/>
      <c r="I101" s="178"/>
    </row>
    <row r="102" spans="1:9" ht="15.6" customHeight="1" x14ac:dyDescent="0.25">
      <c r="A102" s="64" t="s">
        <v>124</v>
      </c>
      <c r="B102" s="19"/>
      <c r="C102" s="21" t="s">
        <v>54</v>
      </c>
      <c r="D102" s="36" t="s">
        <v>92</v>
      </c>
      <c r="E102" s="107"/>
      <c r="F102" s="107"/>
      <c r="G102" s="107"/>
      <c r="H102" s="107"/>
      <c r="I102" s="107"/>
    </row>
    <row r="103" spans="1:9" ht="16.8" customHeight="1" x14ac:dyDescent="0.25">
      <c r="A103" s="23" t="s">
        <v>85</v>
      </c>
      <c r="B103" s="19"/>
      <c r="C103" s="42" t="s">
        <v>54</v>
      </c>
      <c r="D103" s="22" t="s">
        <v>92</v>
      </c>
      <c r="E103" s="189" t="s">
        <v>170</v>
      </c>
      <c r="F103" s="190"/>
      <c r="G103" s="190"/>
      <c r="H103" s="190"/>
      <c r="I103" s="191"/>
    </row>
    <row r="104" spans="1:9" x14ac:dyDescent="0.25">
      <c r="A104" s="19" t="s">
        <v>86</v>
      </c>
      <c r="B104" s="19"/>
      <c r="C104" s="21" t="s">
        <v>54</v>
      </c>
      <c r="D104" s="36" t="s">
        <v>55</v>
      </c>
      <c r="E104" s="118"/>
      <c r="F104" s="118"/>
      <c r="G104" s="118"/>
      <c r="H104" s="118"/>
      <c r="I104" s="118"/>
    </row>
    <row r="105" spans="1:9" ht="12" customHeight="1" x14ac:dyDescent="0.25">
      <c r="A105" s="19" t="s">
        <v>87</v>
      </c>
      <c r="B105" s="19"/>
      <c r="C105" s="21" t="s">
        <v>54</v>
      </c>
      <c r="D105" s="22" t="s">
        <v>92</v>
      </c>
      <c r="E105" s="179" t="s">
        <v>169</v>
      </c>
      <c r="F105" s="179"/>
      <c r="G105" s="179"/>
      <c r="H105" s="179"/>
      <c r="I105" s="179"/>
    </row>
    <row r="106" spans="1:9" x14ac:dyDescent="0.25">
      <c r="A106" s="19"/>
      <c r="B106" s="19"/>
      <c r="C106" s="19"/>
      <c r="D106" s="19"/>
      <c r="E106" s="179"/>
      <c r="F106" s="179"/>
      <c r="G106" s="179"/>
      <c r="H106" s="179"/>
      <c r="I106" s="179"/>
    </row>
    <row r="107" spans="1:9" ht="3.75" customHeight="1" x14ac:dyDescent="0.25">
      <c r="A107" s="19"/>
      <c r="B107" s="19"/>
      <c r="C107" s="19"/>
      <c r="D107" s="19"/>
      <c r="E107" s="179"/>
      <c r="F107" s="179"/>
      <c r="G107" s="179"/>
      <c r="H107" s="179"/>
      <c r="I107" s="179"/>
    </row>
    <row r="108" spans="1:9" x14ac:dyDescent="0.25">
      <c r="A108" s="25" t="s">
        <v>88</v>
      </c>
      <c r="B108" s="19"/>
      <c r="C108" s="19"/>
      <c r="D108" s="20"/>
      <c r="E108" s="26"/>
      <c r="F108" s="26"/>
      <c r="G108" s="26"/>
      <c r="H108" s="26"/>
      <c r="I108" s="26"/>
    </row>
    <row r="109" spans="1:9" x14ac:dyDescent="0.25">
      <c r="A109" s="230"/>
      <c r="B109" s="231"/>
      <c r="C109" s="231"/>
      <c r="D109" s="231"/>
      <c r="E109" s="231"/>
      <c r="F109" s="231"/>
      <c r="G109" s="231"/>
      <c r="H109" s="231"/>
      <c r="I109" s="232"/>
    </row>
    <row r="110" spans="1:9" x14ac:dyDescent="0.25">
      <c r="A110" s="233"/>
      <c r="B110" s="234"/>
      <c r="C110" s="234"/>
      <c r="D110" s="234"/>
      <c r="E110" s="234"/>
      <c r="F110" s="234"/>
      <c r="G110" s="234"/>
      <c r="H110" s="234"/>
      <c r="I110" s="235"/>
    </row>
    <row r="111" spans="1:9" x14ac:dyDescent="0.25">
      <c r="A111" s="233"/>
      <c r="B111" s="234"/>
      <c r="C111" s="234"/>
      <c r="D111" s="234"/>
      <c r="E111" s="234"/>
      <c r="F111" s="234"/>
      <c r="G111" s="234"/>
      <c r="H111" s="234"/>
      <c r="I111" s="235"/>
    </row>
    <row r="112" spans="1:9" x14ac:dyDescent="0.25">
      <c r="A112" s="233"/>
      <c r="B112" s="234"/>
      <c r="C112" s="234"/>
      <c r="D112" s="234"/>
      <c r="E112" s="234"/>
      <c r="F112" s="234"/>
      <c r="G112" s="234"/>
      <c r="H112" s="234"/>
      <c r="I112" s="235"/>
    </row>
    <row r="113" spans="1:9" ht="21.75" customHeight="1" x14ac:dyDescent="0.25">
      <c r="A113" s="236"/>
      <c r="B113" s="237"/>
      <c r="C113" s="237"/>
      <c r="D113" s="237"/>
      <c r="E113" s="237"/>
      <c r="F113" s="237"/>
      <c r="G113" s="237"/>
      <c r="H113" s="237"/>
      <c r="I113" s="238"/>
    </row>
  </sheetData>
  <mergeCells count="63">
    <mergeCell ref="A2:I2"/>
    <mergeCell ref="A4:I4"/>
    <mergeCell ref="E6:I6"/>
    <mergeCell ref="E7:I7"/>
    <mergeCell ref="E22:I22"/>
    <mergeCell ref="E24:I24"/>
    <mergeCell ref="A26:I27"/>
    <mergeCell ref="A16:I16"/>
    <mergeCell ref="E17:I17"/>
    <mergeCell ref="E18:I20"/>
    <mergeCell ref="E21:I21"/>
    <mergeCell ref="E23:I23"/>
    <mergeCell ref="E33:I33"/>
    <mergeCell ref="E34:I34"/>
    <mergeCell ref="E35:I35"/>
    <mergeCell ref="E36:I36"/>
    <mergeCell ref="A29:I29"/>
    <mergeCell ref="E30:I30"/>
    <mergeCell ref="E31:I31"/>
    <mergeCell ref="E32:I32"/>
    <mergeCell ref="A42:I45"/>
    <mergeCell ref="A47:I47"/>
    <mergeCell ref="E48:I48"/>
    <mergeCell ref="E49:I49"/>
    <mergeCell ref="E37:I37"/>
    <mergeCell ref="E38:I38"/>
    <mergeCell ref="E39:I39"/>
    <mergeCell ref="E40:I40"/>
    <mergeCell ref="E58:I60"/>
    <mergeCell ref="E61:I63"/>
    <mergeCell ref="G64:I64"/>
    <mergeCell ref="F65:I65"/>
    <mergeCell ref="E50:I50"/>
    <mergeCell ref="A52:I54"/>
    <mergeCell ref="A56:I56"/>
    <mergeCell ref="E57:I57"/>
    <mergeCell ref="E76:I76"/>
    <mergeCell ref="E77:I77"/>
    <mergeCell ref="E78:I78"/>
    <mergeCell ref="E79:I79"/>
    <mergeCell ref="F66:I66"/>
    <mergeCell ref="E68:I68"/>
    <mergeCell ref="A70:I73"/>
    <mergeCell ref="A75:I75"/>
    <mergeCell ref="E86:I86"/>
    <mergeCell ref="E87:I87"/>
    <mergeCell ref="E88:I88"/>
    <mergeCell ref="E89:I90"/>
    <mergeCell ref="E80:I80"/>
    <mergeCell ref="E81:I81"/>
    <mergeCell ref="E82:I84"/>
    <mergeCell ref="E85:I85"/>
    <mergeCell ref="E103:I103"/>
    <mergeCell ref="E104:I104"/>
    <mergeCell ref="E105:I107"/>
    <mergeCell ref="A109:I113"/>
    <mergeCell ref="A92:I95"/>
    <mergeCell ref="A97:I97"/>
    <mergeCell ref="E98:I98"/>
    <mergeCell ref="E99:I99"/>
    <mergeCell ref="E100:I100"/>
    <mergeCell ref="E102:I102"/>
    <mergeCell ref="E101:I101"/>
  </mergeCells>
  <phoneticPr fontId="24" type="noConversion"/>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4"/>
  <sheetViews>
    <sheetView topLeftCell="A82" workbookViewId="0">
      <selection activeCell="E104" sqref="E104:I104"/>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8.664062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132</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190</v>
      </c>
    </row>
    <row r="13" spans="1:9" x14ac:dyDescent="0.25">
      <c r="A13" t="s">
        <v>28</v>
      </c>
      <c r="F13" s="4">
        <v>190</v>
      </c>
    </row>
    <row r="14" spans="1:9" x14ac:dyDescent="0.25">
      <c r="A14" t="s">
        <v>29</v>
      </c>
      <c r="F14" s="4">
        <v>1029</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ht="12.75" customHeight="1" x14ac:dyDescent="0.25">
      <c r="A18" t="s">
        <v>33</v>
      </c>
      <c r="D18" s="7">
        <v>1</v>
      </c>
      <c r="E18" s="275" t="s">
        <v>154</v>
      </c>
      <c r="F18" s="276"/>
      <c r="G18" s="276"/>
      <c r="H18" s="276"/>
      <c r="I18" s="277"/>
    </row>
    <row r="19" spans="1:9" x14ac:dyDescent="0.25">
      <c r="E19" s="278"/>
      <c r="F19" s="279"/>
      <c r="G19" s="279"/>
      <c r="H19" s="279"/>
      <c r="I19" s="280"/>
    </row>
    <row r="20" spans="1:9" x14ac:dyDescent="0.25">
      <c r="D20" s="6" t="s">
        <v>31</v>
      </c>
      <c r="E20" s="281"/>
      <c r="F20" s="282"/>
      <c r="G20" s="282"/>
      <c r="H20" s="282"/>
      <c r="I20" s="283"/>
    </row>
    <row r="21" spans="1:9" x14ac:dyDescent="0.25">
      <c r="A21" s="8" t="s">
        <v>34</v>
      </c>
      <c r="B21" s="8"/>
      <c r="C21" s="8"/>
      <c r="D21" s="9" t="s">
        <v>26</v>
      </c>
      <c r="E21" s="87"/>
      <c r="F21" s="88"/>
      <c r="G21" s="88"/>
      <c r="H21" s="88"/>
      <c r="I21" s="89"/>
    </row>
    <row r="22" spans="1:9" x14ac:dyDescent="0.25">
      <c r="A22" t="s">
        <v>35</v>
      </c>
      <c r="C22" s="10"/>
      <c r="D22" s="11">
        <v>3</v>
      </c>
      <c r="E22" s="90">
        <f>0.338+0.708+0.16</f>
        <v>1.206</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x14ac:dyDescent="0.25">
      <c r="A26" s="92" t="s">
        <v>173</v>
      </c>
      <c r="B26" s="93"/>
      <c r="C26" s="93"/>
      <c r="D26" s="93"/>
      <c r="E26" s="93"/>
      <c r="F26" s="93"/>
      <c r="G26" s="93"/>
      <c r="H26" s="93"/>
      <c r="I26" s="94"/>
    </row>
    <row r="27" spans="1:9" x14ac:dyDescent="0.25">
      <c r="A27" s="95"/>
      <c r="B27" s="96"/>
      <c r="C27" s="96"/>
      <c r="D27" s="96"/>
      <c r="E27" s="96"/>
      <c r="F27" s="96"/>
      <c r="G27" s="96"/>
      <c r="H27" s="96"/>
      <c r="I27" s="97"/>
    </row>
    <row r="28" spans="1:9" x14ac:dyDescent="0.25">
      <c r="A28" s="95"/>
      <c r="B28" s="96"/>
      <c r="C28" s="96"/>
      <c r="D28" s="96"/>
      <c r="E28" s="96"/>
      <c r="F28" s="96"/>
      <c r="G28" s="96"/>
      <c r="H28" s="96"/>
      <c r="I28" s="97"/>
    </row>
    <row r="29" spans="1:9" ht="31.5" customHeight="1" x14ac:dyDescent="0.25">
      <c r="A29" s="98"/>
      <c r="B29" s="99"/>
      <c r="C29" s="99"/>
      <c r="D29" s="99"/>
      <c r="E29" s="99"/>
      <c r="F29" s="99"/>
      <c r="G29" s="99"/>
      <c r="H29" s="99"/>
      <c r="I29" s="100"/>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x14ac:dyDescent="0.25">
      <c r="A33" s="8" t="s">
        <v>40</v>
      </c>
      <c r="B33" s="8"/>
      <c r="C33" s="8"/>
      <c r="D33" s="9" t="s">
        <v>26</v>
      </c>
      <c r="E33" s="101" t="s">
        <v>147</v>
      </c>
      <c r="F33" s="102"/>
      <c r="G33" s="102"/>
      <c r="H33" s="102"/>
      <c r="I33" s="103"/>
    </row>
    <row r="34" spans="1:9" x14ac:dyDescent="0.25">
      <c r="A34" t="s">
        <v>41</v>
      </c>
      <c r="D34" s="11" t="s">
        <v>26</v>
      </c>
      <c r="E34" s="104"/>
      <c r="F34" s="105"/>
      <c r="G34" s="105"/>
      <c r="H34" s="105"/>
      <c r="I34" s="106"/>
    </row>
    <row r="35" spans="1:9" ht="30"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ht="28.5" customHeight="1" x14ac:dyDescent="0.25">
      <c r="A39" t="s">
        <v>46</v>
      </c>
      <c r="D39" s="9">
        <v>1</v>
      </c>
      <c r="E39" s="225" t="s">
        <v>174</v>
      </c>
      <c r="F39" s="226"/>
      <c r="G39" s="226"/>
      <c r="H39" s="226"/>
      <c r="I39" s="227"/>
    </row>
    <row r="40" spans="1:9" x14ac:dyDescent="0.25">
      <c r="A40" t="s">
        <v>47</v>
      </c>
      <c r="D40" s="11" t="s">
        <v>26</v>
      </c>
      <c r="E40" s="107"/>
      <c r="F40" s="107"/>
      <c r="G40" s="107"/>
      <c r="H40" s="107"/>
      <c r="I40" s="107"/>
    </row>
    <row r="41" spans="1:9" x14ac:dyDescent="0.25">
      <c r="A41" t="s">
        <v>48</v>
      </c>
      <c r="D41" s="11">
        <v>1</v>
      </c>
      <c r="E41" s="107" t="s">
        <v>99</v>
      </c>
      <c r="F41" s="107"/>
      <c r="G41" s="107"/>
      <c r="H41" s="107"/>
      <c r="I41" s="107"/>
    </row>
    <row r="42" spans="1:9" x14ac:dyDescent="0.25">
      <c r="A42" t="s">
        <v>50</v>
      </c>
      <c r="D42" s="11">
        <v>1</v>
      </c>
      <c r="E42" s="107" t="s">
        <v>99</v>
      </c>
      <c r="F42" s="107"/>
      <c r="G42" s="107"/>
      <c r="H42" s="107"/>
      <c r="I42" s="107"/>
    </row>
    <row r="43" spans="1:9" x14ac:dyDescent="0.25">
      <c r="A43" s="13" t="s">
        <v>51</v>
      </c>
      <c r="D43" s="6"/>
      <c r="E43" s="14"/>
      <c r="F43" s="14"/>
      <c r="G43" s="14"/>
      <c r="H43" s="14"/>
      <c r="I43" s="14"/>
    </row>
    <row r="44" spans="1:9" x14ac:dyDescent="0.25">
      <c r="A44" s="293"/>
      <c r="B44" s="109"/>
      <c r="C44" s="109"/>
      <c r="D44" s="109"/>
      <c r="E44" s="109"/>
      <c r="F44" s="109"/>
      <c r="G44" s="109"/>
      <c r="H44" s="109"/>
      <c r="I44" s="110"/>
    </row>
    <row r="45" spans="1:9" ht="15" customHeight="1" x14ac:dyDescent="0.25">
      <c r="A45" s="114"/>
      <c r="B45" s="115"/>
      <c r="C45" s="115"/>
      <c r="D45" s="115"/>
      <c r="E45" s="115"/>
      <c r="F45" s="115"/>
      <c r="G45" s="115"/>
      <c r="H45" s="115"/>
      <c r="I45" s="116"/>
    </row>
    <row r="46" spans="1:9" x14ac:dyDescent="0.25">
      <c r="A46" s="18"/>
      <c r="B46" s="18"/>
      <c r="C46" s="18"/>
      <c r="D46" s="18"/>
      <c r="E46" s="18"/>
      <c r="F46" s="18"/>
      <c r="G46" s="18"/>
      <c r="H46" s="18"/>
      <c r="I46" s="18"/>
    </row>
    <row r="47" spans="1:9" x14ac:dyDescent="0.25">
      <c r="A47" s="82" t="s">
        <v>52</v>
      </c>
      <c r="B47" s="82"/>
      <c r="C47" s="82"/>
      <c r="D47" s="82"/>
      <c r="E47" s="82"/>
      <c r="F47" s="82"/>
      <c r="G47" s="82"/>
      <c r="H47" s="82"/>
      <c r="I47" s="82"/>
    </row>
    <row r="48" spans="1:9" x14ac:dyDescent="0.25">
      <c r="A48" s="19"/>
      <c r="B48" s="19"/>
      <c r="C48" s="19"/>
      <c r="D48" s="20" t="s">
        <v>31</v>
      </c>
      <c r="E48" s="117" t="s">
        <v>32</v>
      </c>
      <c r="F48" s="117"/>
      <c r="G48" s="117"/>
      <c r="H48" s="117"/>
      <c r="I48" s="117"/>
    </row>
    <row r="49" spans="1:9" x14ac:dyDescent="0.25">
      <c r="A49" s="19" t="s">
        <v>53</v>
      </c>
      <c r="B49" s="19"/>
      <c r="C49" s="21" t="s">
        <v>54</v>
      </c>
      <c r="D49" s="22" t="s">
        <v>55</v>
      </c>
      <c r="E49" s="118"/>
      <c r="F49" s="118"/>
      <c r="G49" s="118"/>
      <c r="H49" s="118"/>
      <c r="I49" s="118"/>
    </row>
    <row r="50" spans="1:9" x14ac:dyDescent="0.25">
      <c r="A50" s="19" t="s">
        <v>56</v>
      </c>
      <c r="B50" s="19"/>
      <c r="C50" s="19"/>
      <c r="D50" s="22" t="s">
        <v>55</v>
      </c>
      <c r="E50" s="118"/>
      <c r="F50" s="118"/>
      <c r="G50" s="118"/>
      <c r="H50" s="118"/>
      <c r="I50" s="118"/>
    </row>
    <row r="51" spans="1:9" x14ac:dyDescent="0.25">
      <c r="A51" s="25" t="s">
        <v>57</v>
      </c>
      <c r="B51" s="19"/>
      <c r="C51" s="19"/>
      <c r="D51" s="20"/>
      <c r="E51" s="26"/>
      <c r="F51" s="26"/>
      <c r="G51" s="26"/>
      <c r="H51" s="26"/>
      <c r="I51" s="26"/>
    </row>
    <row r="52" spans="1:9" x14ac:dyDescent="0.25">
      <c r="A52" s="210"/>
      <c r="B52" s="211"/>
      <c r="C52" s="211"/>
      <c r="D52" s="211"/>
      <c r="E52" s="211"/>
      <c r="F52" s="211"/>
      <c r="G52" s="211"/>
      <c r="H52" s="211"/>
      <c r="I52" s="212"/>
    </row>
    <row r="53" spans="1:9" x14ac:dyDescent="0.25">
      <c r="A53" s="260"/>
      <c r="B53" s="261"/>
      <c r="C53" s="261"/>
      <c r="D53" s="261"/>
      <c r="E53" s="261"/>
      <c r="F53" s="261"/>
      <c r="G53" s="261"/>
      <c r="H53" s="261"/>
      <c r="I53" s="262"/>
    </row>
    <row r="54" spans="1:9" x14ac:dyDescent="0.25">
      <c r="A54" s="213"/>
      <c r="B54" s="214"/>
      <c r="C54" s="214"/>
      <c r="D54" s="214"/>
      <c r="E54" s="214"/>
      <c r="F54" s="214"/>
      <c r="G54" s="214"/>
      <c r="H54" s="214"/>
      <c r="I54" s="215"/>
    </row>
    <row r="55" spans="1:9" x14ac:dyDescent="0.25">
      <c r="A55" s="27"/>
      <c r="B55" s="27"/>
      <c r="C55" s="27"/>
      <c r="D55" s="27"/>
      <c r="E55" s="27"/>
      <c r="F55" s="27"/>
      <c r="G55" s="27"/>
      <c r="H55" s="27"/>
      <c r="I55" s="27"/>
    </row>
    <row r="56" spans="1:9" x14ac:dyDescent="0.25">
      <c r="A56" s="82" t="s">
        <v>58</v>
      </c>
      <c r="B56" s="82"/>
      <c r="C56" s="82"/>
      <c r="D56" s="82"/>
      <c r="E56" s="82"/>
      <c r="F56" s="82"/>
      <c r="G56" s="82"/>
      <c r="H56" s="82"/>
      <c r="I56" s="82"/>
    </row>
    <row r="57" spans="1:9" x14ac:dyDescent="0.25">
      <c r="A57" s="19"/>
      <c r="B57" s="19"/>
      <c r="C57" s="19"/>
      <c r="D57" s="20" t="s">
        <v>31</v>
      </c>
      <c r="E57" s="117" t="s">
        <v>32</v>
      </c>
      <c r="F57" s="117"/>
      <c r="G57" s="117"/>
      <c r="H57" s="117"/>
      <c r="I57" s="117"/>
    </row>
    <row r="58" spans="1:9" x14ac:dyDescent="0.25">
      <c r="A58" s="19" t="s">
        <v>59</v>
      </c>
      <c r="B58" s="19"/>
      <c r="C58" s="19"/>
      <c r="D58" s="22">
        <v>1</v>
      </c>
      <c r="E58" s="284" t="s">
        <v>176</v>
      </c>
      <c r="F58" s="285"/>
      <c r="G58" s="285"/>
      <c r="H58" s="285"/>
      <c r="I58" s="286"/>
    </row>
    <row r="59" spans="1:9" x14ac:dyDescent="0.25">
      <c r="A59" s="19"/>
      <c r="B59" s="19"/>
      <c r="C59" s="19"/>
      <c r="D59" s="28"/>
      <c r="E59" s="287"/>
      <c r="F59" s="288"/>
      <c r="G59" s="288"/>
      <c r="H59" s="288"/>
      <c r="I59" s="289"/>
    </row>
    <row r="60" spans="1:9" x14ac:dyDescent="0.25">
      <c r="A60" s="19"/>
      <c r="B60" s="19"/>
      <c r="C60" s="19"/>
      <c r="D60" s="28"/>
      <c r="E60" s="290"/>
      <c r="F60" s="291"/>
      <c r="G60" s="291"/>
      <c r="H60" s="291"/>
      <c r="I60" s="292"/>
    </row>
    <row r="61" spans="1:9" ht="13.2" customHeight="1" x14ac:dyDescent="0.25">
      <c r="A61" s="19" t="s">
        <v>60</v>
      </c>
      <c r="B61" s="19"/>
      <c r="C61" s="19"/>
      <c r="D61" s="22">
        <v>2</v>
      </c>
      <c r="E61" s="275" t="s">
        <v>177</v>
      </c>
      <c r="F61" s="276"/>
      <c r="G61" s="276"/>
      <c r="H61" s="276"/>
      <c r="I61" s="277"/>
    </row>
    <row r="62" spans="1:9" x14ac:dyDescent="0.25">
      <c r="A62" s="19"/>
      <c r="B62" s="19"/>
      <c r="C62" s="19"/>
      <c r="D62" s="19"/>
      <c r="E62" s="278"/>
      <c r="F62" s="279"/>
      <c r="G62" s="279"/>
      <c r="H62" s="279"/>
      <c r="I62" s="280"/>
    </row>
    <row r="63" spans="1:9" x14ac:dyDescent="0.25">
      <c r="A63" s="19"/>
      <c r="B63" s="19"/>
      <c r="C63" s="19"/>
      <c r="D63" s="19"/>
      <c r="E63" s="281"/>
      <c r="F63" s="282"/>
      <c r="G63" s="282"/>
      <c r="H63" s="282"/>
      <c r="I63" s="283"/>
    </row>
    <row r="64" spans="1:9" x14ac:dyDescent="0.25">
      <c r="A64" s="19" t="s">
        <v>61</v>
      </c>
      <c r="B64" s="19"/>
      <c r="C64" s="21" t="s">
        <v>54</v>
      </c>
      <c r="D64" s="22" t="s">
        <v>92</v>
      </c>
      <c r="E64" s="29" t="s">
        <v>62</v>
      </c>
      <c r="F64" s="19"/>
      <c r="G64" s="144"/>
      <c r="H64" s="144"/>
      <c r="I64" s="144"/>
    </row>
    <row r="65" spans="1:9" x14ac:dyDescent="0.25">
      <c r="A65" s="19"/>
      <c r="B65" s="19"/>
      <c r="C65" s="21" t="s">
        <v>54</v>
      </c>
      <c r="D65" s="22" t="s">
        <v>55</v>
      </c>
      <c r="E65" s="30" t="s">
        <v>63</v>
      </c>
      <c r="F65" s="145"/>
      <c r="G65" s="145"/>
      <c r="H65" s="145"/>
      <c r="I65" s="146"/>
    </row>
    <row r="66" spans="1:9" ht="24" customHeight="1" x14ac:dyDescent="0.25">
      <c r="A66" s="19" t="s">
        <v>64</v>
      </c>
      <c r="B66" s="19"/>
      <c r="C66" s="19"/>
      <c r="D66" s="22" t="s">
        <v>92</v>
      </c>
      <c r="E66" s="30" t="s">
        <v>65</v>
      </c>
      <c r="F66" s="147" t="s">
        <v>178</v>
      </c>
      <c r="G66" s="148"/>
      <c r="H66" s="148"/>
      <c r="I66" s="149"/>
    </row>
    <row r="67" spans="1:9" x14ac:dyDescent="0.25">
      <c r="A67" s="19"/>
      <c r="B67" s="19"/>
      <c r="C67" s="19"/>
      <c r="D67" s="22" t="s">
        <v>55</v>
      </c>
      <c r="E67" s="31" t="s">
        <v>66</v>
      </c>
      <c r="F67" s="32"/>
      <c r="G67" s="33"/>
      <c r="H67" s="33"/>
      <c r="I67" s="34"/>
    </row>
    <row r="68" spans="1:9" ht="32.4" customHeight="1" x14ac:dyDescent="0.25">
      <c r="A68" s="23" t="s">
        <v>56</v>
      </c>
      <c r="B68" s="23"/>
      <c r="C68" s="23"/>
      <c r="D68" s="24">
        <v>1</v>
      </c>
      <c r="E68" s="119" t="s">
        <v>182</v>
      </c>
      <c r="F68" s="120"/>
      <c r="G68" s="120"/>
      <c r="H68" s="120"/>
      <c r="I68" s="121"/>
    </row>
    <row r="69" spans="1:9" x14ac:dyDescent="0.25">
      <c r="A69" s="25" t="s">
        <v>67</v>
      </c>
      <c r="B69" s="19"/>
      <c r="C69" s="19"/>
      <c r="D69" s="20"/>
      <c r="E69" s="26"/>
      <c r="F69" s="26"/>
      <c r="G69" s="26"/>
      <c r="H69" s="26"/>
      <c r="I69" s="26"/>
    </row>
    <row r="70" spans="1:9" ht="12.75" customHeight="1" x14ac:dyDescent="0.25">
      <c r="A70" s="92"/>
      <c r="B70" s="93"/>
      <c r="C70" s="93"/>
      <c r="D70" s="93"/>
      <c r="E70" s="93"/>
      <c r="F70" s="93"/>
      <c r="G70" s="93"/>
      <c r="H70" s="93"/>
      <c r="I70" s="94"/>
    </row>
    <row r="71" spans="1:9" x14ac:dyDescent="0.25">
      <c r="A71" s="95"/>
      <c r="B71" s="96"/>
      <c r="C71" s="96"/>
      <c r="D71" s="96"/>
      <c r="E71" s="96"/>
      <c r="F71" s="96"/>
      <c r="G71" s="96"/>
      <c r="H71" s="96"/>
      <c r="I71" s="97"/>
    </row>
    <row r="72" spans="1:9" x14ac:dyDescent="0.25">
      <c r="A72" s="95"/>
      <c r="B72" s="96"/>
      <c r="C72" s="96"/>
      <c r="D72" s="96"/>
      <c r="E72" s="96"/>
      <c r="F72" s="96"/>
      <c r="G72" s="96"/>
      <c r="H72" s="96"/>
      <c r="I72" s="97"/>
    </row>
    <row r="73" spans="1:9" x14ac:dyDescent="0.25">
      <c r="A73" s="98"/>
      <c r="B73" s="99"/>
      <c r="C73" s="99"/>
      <c r="D73" s="99"/>
      <c r="E73" s="99"/>
      <c r="F73" s="99"/>
      <c r="G73" s="99"/>
      <c r="H73" s="99"/>
      <c r="I73" s="100"/>
    </row>
    <row r="74" spans="1:9" x14ac:dyDescent="0.25">
      <c r="A74" s="27"/>
      <c r="B74" s="27"/>
      <c r="C74" s="27"/>
      <c r="D74" s="27"/>
      <c r="E74" s="27"/>
      <c r="F74" s="27"/>
      <c r="G74" s="27"/>
      <c r="H74" s="27"/>
      <c r="I74" s="27"/>
    </row>
    <row r="75" spans="1:9" x14ac:dyDescent="0.25">
      <c r="A75" s="82" t="s">
        <v>68</v>
      </c>
      <c r="B75" s="82"/>
      <c r="C75" s="82"/>
      <c r="D75" s="82"/>
      <c r="E75" s="82"/>
      <c r="F75" s="82"/>
      <c r="G75" s="82"/>
      <c r="H75" s="82"/>
      <c r="I75" s="82"/>
    </row>
    <row r="76" spans="1:9" x14ac:dyDescent="0.25">
      <c r="A76" s="19"/>
      <c r="B76" s="19"/>
      <c r="C76" s="19"/>
      <c r="D76" s="20" t="s">
        <v>31</v>
      </c>
      <c r="E76" s="117" t="s">
        <v>32</v>
      </c>
      <c r="F76" s="117"/>
      <c r="G76" s="117"/>
      <c r="H76" s="117"/>
      <c r="I76" s="117"/>
    </row>
    <row r="77" spans="1:9" ht="15.75" customHeight="1" x14ac:dyDescent="0.25">
      <c r="A77" s="19" t="s">
        <v>69</v>
      </c>
      <c r="B77" s="19"/>
      <c r="C77" s="35" t="s">
        <v>70</v>
      </c>
      <c r="D77" s="22">
        <v>1</v>
      </c>
      <c r="E77" s="128" t="s">
        <v>181</v>
      </c>
      <c r="F77" s="128"/>
      <c r="G77" s="128"/>
      <c r="H77" s="128"/>
      <c r="I77" s="128"/>
    </row>
    <row r="78" spans="1:9" x14ac:dyDescent="0.25">
      <c r="A78" s="19"/>
      <c r="B78" s="19"/>
      <c r="C78" s="35" t="s">
        <v>71</v>
      </c>
      <c r="D78" s="22" t="s">
        <v>26</v>
      </c>
      <c r="E78" s="118"/>
      <c r="F78" s="118"/>
      <c r="G78" s="118"/>
      <c r="H78" s="118"/>
      <c r="I78" s="118"/>
    </row>
    <row r="79" spans="1:9" x14ac:dyDescent="0.25">
      <c r="A79" s="19"/>
      <c r="B79" s="19"/>
      <c r="C79" s="35" t="s">
        <v>72</v>
      </c>
      <c r="D79" s="22" t="s">
        <v>26</v>
      </c>
      <c r="E79" s="118"/>
      <c r="F79" s="118"/>
      <c r="G79" s="118"/>
      <c r="H79" s="118"/>
      <c r="I79" s="118"/>
    </row>
    <row r="80" spans="1:9" x14ac:dyDescent="0.25">
      <c r="A80" s="19" t="s">
        <v>73</v>
      </c>
      <c r="B80" s="19"/>
      <c r="C80" s="19"/>
      <c r="D80" s="22" t="s">
        <v>26</v>
      </c>
      <c r="E80" s="162" t="s">
        <v>179</v>
      </c>
      <c r="F80" s="162"/>
      <c r="G80" s="162"/>
      <c r="H80" s="162"/>
      <c r="I80" s="162"/>
    </row>
    <row r="81" spans="1:9" x14ac:dyDescent="0.25">
      <c r="A81" s="19" t="s">
        <v>74</v>
      </c>
      <c r="B81" s="19"/>
      <c r="C81" s="19"/>
      <c r="D81" s="22" t="s">
        <v>26</v>
      </c>
      <c r="E81" s="118"/>
      <c r="F81" s="118"/>
      <c r="G81" s="118"/>
      <c r="H81" s="118"/>
      <c r="I81" s="118"/>
    </row>
    <row r="82" spans="1:9" x14ac:dyDescent="0.25">
      <c r="A82" s="19" t="s">
        <v>75</v>
      </c>
      <c r="B82" s="19"/>
      <c r="C82" s="19"/>
      <c r="D82" s="36" t="s">
        <v>26</v>
      </c>
      <c r="E82" s="162"/>
      <c r="F82" s="162"/>
      <c r="G82" s="162"/>
      <c r="H82" s="162"/>
      <c r="I82" s="162"/>
    </row>
    <row r="83" spans="1:9" x14ac:dyDescent="0.25">
      <c r="A83" s="19"/>
      <c r="B83" s="19"/>
      <c r="C83" s="19"/>
      <c r="D83" s="19"/>
      <c r="E83" s="162"/>
      <c r="F83" s="162"/>
      <c r="G83" s="162"/>
      <c r="H83" s="162"/>
      <c r="I83" s="162"/>
    </row>
    <row r="84" spans="1:9" x14ac:dyDescent="0.25">
      <c r="A84" s="19"/>
      <c r="B84" s="19"/>
      <c r="C84" s="19"/>
      <c r="D84" s="20" t="s">
        <v>31</v>
      </c>
      <c r="E84" s="162"/>
      <c r="F84" s="162"/>
      <c r="G84" s="162"/>
      <c r="H84" s="162"/>
      <c r="I84" s="162"/>
    </row>
    <row r="85" spans="1:9" x14ac:dyDescent="0.25">
      <c r="A85" s="23" t="s">
        <v>76</v>
      </c>
      <c r="B85" s="23"/>
      <c r="C85" s="53" t="s">
        <v>77</v>
      </c>
      <c r="D85" s="24">
        <v>1</v>
      </c>
      <c r="E85" s="101" t="s">
        <v>242</v>
      </c>
      <c r="F85" s="102"/>
      <c r="G85" s="102"/>
      <c r="H85" s="102"/>
      <c r="I85" s="103"/>
    </row>
    <row r="86" spans="1:9" x14ac:dyDescent="0.25">
      <c r="A86" s="19"/>
      <c r="B86" s="19"/>
      <c r="C86" s="35" t="s">
        <v>78</v>
      </c>
      <c r="D86" s="22" t="s">
        <v>26</v>
      </c>
      <c r="E86" s="118"/>
      <c r="F86" s="118"/>
      <c r="G86" s="118"/>
      <c r="H86" s="118"/>
      <c r="I86" s="118"/>
    </row>
    <row r="87" spans="1:9" x14ac:dyDescent="0.25">
      <c r="A87" s="19"/>
      <c r="B87" s="19"/>
      <c r="C87" s="35" t="s">
        <v>79</v>
      </c>
      <c r="D87" s="22" t="s">
        <v>26</v>
      </c>
      <c r="E87" s="118"/>
      <c r="F87" s="118"/>
      <c r="G87" s="118"/>
      <c r="H87" s="118"/>
      <c r="I87" s="118"/>
    </row>
    <row r="88" spans="1:9" x14ac:dyDescent="0.25">
      <c r="A88" s="19"/>
      <c r="B88" s="19"/>
      <c r="C88" s="35" t="s">
        <v>80</v>
      </c>
      <c r="D88" s="22" t="s">
        <v>26</v>
      </c>
      <c r="E88" s="118"/>
      <c r="F88" s="118"/>
      <c r="G88" s="118"/>
      <c r="H88" s="118"/>
      <c r="I88" s="118"/>
    </row>
    <row r="89" spans="1:9" x14ac:dyDescent="0.25">
      <c r="A89" s="19" t="s">
        <v>81</v>
      </c>
      <c r="B89" s="19"/>
      <c r="C89" s="21" t="s">
        <v>54</v>
      </c>
      <c r="D89" s="36" t="s">
        <v>55</v>
      </c>
      <c r="E89" s="163"/>
      <c r="F89" s="163"/>
      <c r="G89" s="163"/>
      <c r="H89" s="163"/>
      <c r="I89" s="163"/>
    </row>
    <row r="90" spans="1:9" x14ac:dyDescent="0.25">
      <c r="A90" s="19"/>
      <c r="B90" s="19"/>
      <c r="C90" s="19"/>
      <c r="D90" s="19"/>
      <c r="E90" s="163"/>
      <c r="F90" s="163"/>
      <c r="G90" s="163"/>
      <c r="H90" s="163"/>
      <c r="I90" s="163"/>
    </row>
    <row r="91" spans="1:9" x14ac:dyDescent="0.25">
      <c r="A91" s="25" t="s">
        <v>82</v>
      </c>
      <c r="B91" s="19"/>
      <c r="C91" s="19"/>
      <c r="D91" s="20"/>
      <c r="E91" s="26"/>
      <c r="F91" s="26"/>
      <c r="G91" s="26"/>
      <c r="H91" s="26"/>
      <c r="I91" s="26"/>
    </row>
    <row r="92" spans="1:9" x14ac:dyDescent="0.25">
      <c r="A92" s="122"/>
      <c r="B92" s="192"/>
      <c r="C92" s="192"/>
      <c r="D92" s="192"/>
      <c r="E92" s="192"/>
      <c r="F92" s="192"/>
      <c r="G92" s="192"/>
      <c r="H92" s="192"/>
      <c r="I92" s="193"/>
    </row>
    <row r="93" spans="1:9" x14ac:dyDescent="0.25">
      <c r="A93" s="272"/>
      <c r="B93" s="273"/>
      <c r="C93" s="273"/>
      <c r="D93" s="273"/>
      <c r="E93" s="273"/>
      <c r="F93" s="273"/>
      <c r="G93" s="273"/>
      <c r="H93" s="273"/>
      <c r="I93" s="274"/>
    </row>
    <row r="94" spans="1:9" x14ac:dyDescent="0.25">
      <c r="A94" s="272"/>
      <c r="B94" s="273"/>
      <c r="C94" s="273"/>
      <c r="D94" s="273"/>
      <c r="E94" s="273"/>
      <c r="F94" s="273"/>
      <c r="G94" s="273"/>
      <c r="H94" s="273"/>
      <c r="I94" s="274"/>
    </row>
    <row r="95" spans="1:9" x14ac:dyDescent="0.25">
      <c r="A95" s="194"/>
      <c r="B95" s="195"/>
      <c r="C95" s="195"/>
      <c r="D95" s="195"/>
      <c r="E95" s="195"/>
      <c r="F95" s="195"/>
      <c r="G95" s="195"/>
      <c r="H95" s="195"/>
      <c r="I95" s="196"/>
    </row>
    <row r="96" spans="1:9" x14ac:dyDescent="0.25">
      <c r="A96" s="27"/>
      <c r="B96" s="27"/>
      <c r="C96" s="27"/>
      <c r="D96" s="27"/>
      <c r="E96" s="27"/>
      <c r="F96" s="27"/>
      <c r="G96" s="27"/>
      <c r="H96" s="27"/>
      <c r="I96" s="27"/>
    </row>
    <row r="97" spans="1:9" x14ac:dyDescent="0.25">
      <c r="A97" s="82" t="s">
        <v>83</v>
      </c>
      <c r="B97" s="82"/>
      <c r="C97" s="82"/>
      <c r="D97" s="82"/>
      <c r="E97" s="82"/>
      <c r="F97" s="82"/>
      <c r="G97" s="82"/>
      <c r="H97" s="82"/>
      <c r="I97" s="82"/>
    </row>
    <row r="98" spans="1:9" x14ac:dyDescent="0.25">
      <c r="A98" s="19"/>
      <c r="B98" s="19"/>
      <c r="C98" s="19"/>
      <c r="D98" s="20" t="s">
        <v>31</v>
      </c>
      <c r="E98" s="117" t="s">
        <v>32</v>
      </c>
      <c r="F98" s="117"/>
      <c r="G98" s="117"/>
      <c r="H98" s="117"/>
      <c r="I98" s="117"/>
    </row>
    <row r="99" spans="1:9" ht="28.2" customHeight="1" x14ac:dyDescent="0.25">
      <c r="A99" s="19" t="s">
        <v>245</v>
      </c>
      <c r="B99" s="19"/>
      <c r="C99" s="19"/>
      <c r="D99" s="36" t="s">
        <v>55</v>
      </c>
      <c r="E99" s="178" t="s">
        <v>246</v>
      </c>
      <c r="F99" s="178"/>
      <c r="G99" s="178"/>
      <c r="H99" s="178"/>
      <c r="I99" s="178"/>
    </row>
    <row r="100" spans="1:9" x14ac:dyDescent="0.25">
      <c r="A100" s="19" t="s">
        <v>84</v>
      </c>
      <c r="B100" s="19"/>
      <c r="C100" s="19"/>
      <c r="D100" s="36" t="s">
        <v>26</v>
      </c>
      <c r="E100" s="118"/>
      <c r="F100" s="118"/>
      <c r="G100" s="118"/>
      <c r="H100" s="118"/>
      <c r="I100" s="118"/>
    </row>
    <row r="101" spans="1:9" x14ac:dyDescent="0.25">
      <c r="A101" s="19" t="s">
        <v>110</v>
      </c>
      <c r="B101" s="19"/>
      <c r="C101" s="21" t="s">
        <v>54</v>
      </c>
      <c r="D101" s="36" t="s">
        <v>55</v>
      </c>
      <c r="E101" s="118"/>
      <c r="F101" s="118"/>
      <c r="G101" s="118"/>
      <c r="H101" s="118"/>
      <c r="I101" s="118"/>
    </row>
    <row r="102" spans="1:9" ht="22.2" customHeight="1" x14ac:dyDescent="0.25">
      <c r="A102" s="64" t="s">
        <v>126</v>
      </c>
      <c r="B102" s="19"/>
      <c r="C102" s="21"/>
      <c r="D102" s="36">
        <v>1</v>
      </c>
      <c r="E102" s="178"/>
      <c r="F102" s="178"/>
      <c r="G102" s="178"/>
      <c r="H102" s="178"/>
      <c r="I102" s="178"/>
    </row>
    <row r="103" spans="1:9" ht="32.4" customHeight="1" x14ac:dyDescent="0.25">
      <c r="A103" s="64" t="s">
        <v>125</v>
      </c>
      <c r="B103" s="19"/>
      <c r="C103" s="21" t="s">
        <v>54</v>
      </c>
      <c r="D103" s="36" t="s">
        <v>55</v>
      </c>
      <c r="E103" s="91" t="s">
        <v>180</v>
      </c>
      <c r="F103" s="91"/>
      <c r="G103" s="91"/>
      <c r="H103" s="91"/>
      <c r="I103" s="91"/>
    </row>
    <row r="104" spans="1:9" ht="13.2" customHeight="1" x14ac:dyDescent="0.25">
      <c r="A104" s="19" t="s">
        <v>85</v>
      </c>
      <c r="B104" s="19"/>
      <c r="C104" s="21" t="s">
        <v>54</v>
      </c>
      <c r="D104" s="36" t="s">
        <v>92</v>
      </c>
      <c r="E104" s="179" t="s">
        <v>156</v>
      </c>
      <c r="F104" s="179"/>
      <c r="G104" s="179"/>
      <c r="H104" s="179"/>
      <c r="I104" s="179"/>
    </row>
    <row r="105" spans="1:9" ht="12.75" customHeight="1" x14ac:dyDescent="0.25">
      <c r="A105" s="19" t="s">
        <v>86</v>
      </c>
      <c r="B105" s="19"/>
      <c r="C105" s="21" t="s">
        <v>54</v>
      </c>
      <c r="D105" s="36" t="s">
        <v>55</v>
      </c>
      <c r="E105" s="180"/>
      <c r="F105" s="181"/>
      <c r="G105" s="181"/>
      <c r="H105" s="181"/>
      <c r="I105" s="182"/>
    </row>
    <row r="106" spans="1:9" ht="13.2" customHeight="1" x14ac:dyDescent="0.25">
      <c r="A106" s="19" t="s">
        <v>87</v>
      </c>
      <c r="B106" s="19"/>
      <c r="C106" s="21" t="s">
        <v>54</v>
      </c>
      <c r="D106" s="36" t="s">
        <v>92</v>
      </c>
      <c r="E106" s="179" t="s">
        <v>169</v>
      </c>
      <c r="F106" s="179"/>
      <c r="G106" s="179"/>
      <c r="H106" s="179"/>
      <c r="I106" s="179"/>
    </row>
    <row r="107" spans="1:9" ht="15" customHeight="1" x14ac:dyDescent="0.25">
      <c r="A107" s="19"/>
      <c r="B107" s="19"/>
      <c r="C107" s="19"/>
      <c r="D107" s="19"/>
      <c r="E107" s="179"/>
      <c r="F107" s="179"/>
      <c r="G107" s="179"/>
      <c r="H107" s="179"/>
      <c r="I107" s="179"/>
    </row>
    <row r="108" spans="1:9" x14ac:dyDescent="0.25">
      <c r="A108" s="25" t="s">
        <v>88</v>
      </c>
      <c r="B108" s="19"/>
      <c r="C108" s="19"/>
      <c r="D108" s="20"/>
      <c r="E108" s="179"/>
      <c r="F108" s="179"/>
      <c r="G108" s="179"/>
      <c r="H108" s="179"/>
      <c r="I108" s="179"/>
    </row>
    <row r="109" spans="1:9" x14ac:dyDescent="0.25">
      <c r="A109" s="129"/>
      <c r="B109" s="130"/>
      <c r="C109" s="130"/>
      <c r="D109" s="130"/>
      <c r="E109" s="130"/>
      <c r="F109" s="130"/>
      <c r="G109" s="130"/>
      <c r="H109" s="130"/>
      <c r="I109" s="131"/>
    </row>
    <row r="110" spans="1:9" x14ac:dyDescent="0.25">
      <c r="A110" s="135"/>
      <c r="B110" s="136"/>
      <c r="C110" s="136"/>
      <c r="D110" s="136"/>
      <c r="E110" s="136"/>
      <c r="F110" s="136"/>
      <c r="G110" s="136"/>
      <c r="H110" s="136"/>
      <c r="I110" s="137"/>
    </row>
    <row r="111" spans="1:9" x14ac:dyDescent="0.25">
      <c r="A111" s="37"/>
      <c r="B111" s="37"/>
      <c r="C111" s="37"/>
      <c r="D111" s="37"/>
      <c r="E111" s="37"/>
      <c r="F111" s="37"/>
      <c r="G111" s="37"/>
      <c r="H111" s="37"/>
      <c r="I111" s="37"/>
    </row>
    <row r="112" spans="1:9" x14ac:dyDescent="0.25">
      <c r="A112" s="37"/>
      <c r="B112" s="37"/>
      <c r="C112" s="37"/>
      <c r="D112" s="37"/>
      <c r="E112" s="37"/>
      <c r="F112" s="37"/>
      <c r="G112" s="37"/>
      <c r="H112" s="37"/>
      <c r="I112" s="37"/>
    </row>
    <row r="113" spans="1:9" x14ac:dyDescent="0.25">
      <c r="A113" s="37"/>
      <c r="B113" s="37"/>
      <c r="C113" s="37"/>
      <c r="D113" s="37"/>
      <c r="E113" s="37"/>
      <c r="F113" s="37"/>
      <c r="G113" s="37"/>
      <c r="H113" s="37"/>
      <c r="I113" s="37"/>
    </row>
    <row r="114" spans="1:9" x14ac:dyDescent="0.25">
      <c r="A114" s="38"/>
      <c r="B114" s="38"/>
      <c r="C114" s="38"/>
      <c r="D114" s="38"/>
      <c r="E114" s="38"/>
      <c r="F114" s="38"/>
      <c r="G114" s="38"/>
      <c r="H114" s="38"/>
      <c r="I114" s="38"/>
    </row>
  </sheetData>
  <mergeCells count="63">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7:I47"/>
    <mergeCell ref="E48:I48"/>
    <mergeCell ref="E49:I49"/>
    <mergeCell ref="E50:I50"/>
    <mergeCell ref="E40:I40"/>
    <mergeCell ref="E41:I41"/>
    <mergeCell ref="E42:I42"/>
    <mergeCell ref="A44:I45"/>
    <mergeCell ref="E61:I63"/>
    <mergeCell ref="G64:I64"/>
    <mergeCell ref="F65:I65"/>
    <mergeCell ref="F66:I66"/>
    <mergeCell ref="A52:I54"/>
    <mergeCell ref="A56:I56"/>
    <mergeCell ref="E57:I57"/>
    <mergeCell ref="E58:I60"/>
    <mergeCell ref="E77:I77"/>
    <mergeCell ref="E78:I78"/>
    <mergeCell ref="E79:I79"/>
    <mergeCell ref="E80:I80"/>
    <mergeCell ref="E68:I68"/>
    <mergeCell ref="A70:I73"/>
    <mergeCell ref="A75:I75"/>
    <mergeCell ref="E76:I76"/>
    <mergeCell ref="E87:I87"/>
    <mergeCell ref="E88:I88"/>
    <mergeCell ref="E89:I90"/>
    <mergeCell ref="A92:I95"/>
    <mergeCell ref="E81:I81"/>
    <mergeCell ref="E82:I84"/>
    <mergeCell ref="E85:I85"/>
    <mergeCell ref="E86:I86"/>
    <mergeCell ref="E105:I105"/>
    <mergeCell ref="A109:I110"/>
    <mergeCell ref="A97:I97"/>
    <mergeCell ref="E98:I98"/>
    <mergeCell ref="E100:I100"/>
    <mergeCell ref="E104:I104"/>
    <mergeCell ref="E101:I101"/>
    <mergeCell ref="E102:I102"/>
    <mergeCell ref="E103:I103"/>
    <mergeCell ref="E106:I108"/>
    <mergeCell ref="E99:I99"/>
  </mergeCells>
  <phoneticPr fontId="24" type="noConversion"/>
  <pageMargins left="0.75" right="0.75" top="1" bottom="1" header="0" footer="0"/>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3"/>
  <sheetViews>
    <sheetView topLeftCell="A97" workbookViewId="0">
      <selection activeCell="B71" sqref="B71"/>
    </sheetView>
  </sheetViews>
  <sheetFormatPr defaultColWidth="9.109375" defaultRowHeight="13.2" x14ac:dyDescent="0.25"/>
  <cols>
    <col min="1" max="1" width="9.109375" customWidth="1"/>
    <col min="2" max="2" width="13.44140625" customWidth="1"/>
    <col min="3" max="3" width="7.5546875" customWidth="1"/>
    <col min="4" max="4" width="3.109375" customWidth="1"/>
    <col min="5" max="8" width="9.109375" customWidth="1"/>
    <col min="9" max="9" width="22.554687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100</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4">
        <v>1981</v>
      </c>
    </row>
    <row r="11" spans="1:9" x14ac:dyDescent="0.25">
      <c r="A11" t="s">
        <v>25</v>
      </c>
      <c r="F11" s="4">
        <v>2000</v>
      </c>
    </row>
    <row r="12" spans="1:9" x14ac:dyDescent="0.25">
      <c r="A12" t="s">
        <v>27</v>
      </c>
      <c r="F12" s="4">
        <v>460</v>
      </c>
    </row>
    <row r="13" spans="1:9" x14ac:dyDescent="0.25">
      <c r="A13" t="s">
        <v>28</v>
      </c>
      <c r="F13" s="4">
        <v>460</v>
      </c>
    </row>
    <row r="14" spans="1:9" x14ac:dyDescent="0.25">
      <c r="A14" t="s">
        <v>29</v>
      </c>
      <c r="F14" s="4">
        <v>3082</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t="s">
        <v>26</v>
      </c>
      <c r="E18" s="91"/>
      <c r="F18" s="91"/>
      <c r="G18" s="91"/>
      <c r="H18" s="91"/>
      <c r="I18" s="91"/>
    </row>
    <row r="19" spans="1:9" x14ac:dyDescent="0.25">
      <c r="E19" s="91"/>
      <c r="F19" s="91"/>
      <c r="G19" s="91"/>
      <c r="H19" s="91"/>
      <c r="I19" s="91"/>
    </row>
    <row r="20" spans="1:9" x14ac:dyDescent="0.25">
      <c r="D20" s="6" t="s">
        <v>31</v>
      </c>
      <c r="E20" s="91"/>
      <c r="F20" s="91"/>
      <c r="G20" s="91"/>
      <c r="H20" s="91"/>
      <c r="I20" s="91"/>
    </row>
    <row r="21" spans="1:9" x14ac:dyDescent="0.25">
      <c r="A21" t="s">
        <v>34</v>
      </c>
      <c r="D21" s="11" t="s">
        <v>26</v>
      </c>
      <c r="E21" s="83"/>
      <c r="F21" s="84"/>
      <c r="G21" s="84"/>
      <c r="H21" s="84"/>
      <c r="I21" s="85"/>
    </row>
    <row r="22" spans="1:9" x14ac:dyDescent="0.25">
      <c r="A22" t="s">
        <v>35</v>
      </c>
      <c r="C22" s="10"/>
      <c r="D22" s="11">
        <v>2</v>
      </c>
      <c r="E22" s="90">
        <v>0.55000000000000004</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x14ac:dyDescent="0.25">
      <c r="A26" s="108" t="s">
        <v>184</v>
      </c>
      <c r="B26" s="109"/>
      <c r="C26" s="109"/>
      <c r="D26" s="109"/>
      <c r="E26" s="109"/>
      <c r="F26" s="109"/>
      <c r="G26" s="109"/>
      <c r="H26" s="109"/>
      <c r="I26" s="110"/>
    </row>
    <row r="27" spans="1:9" x14ac:dyDescent="0.25">
      <c r="A27" s="111"/>
      <c r="B27" s="112"/>
      <c r="C27" s="112"/>
      <c r="D27" s="112"/>
      <c r="E27" s="112"/>
      <c r="F27" s="112"/>
      <c r="G27" s="112"/>
      <c r="H27" s="112"/>
      <c r="I27" s="113"/>
    </row>
    <row r="28" spans="1:9" x14ac:dyDescent="0.25">
      <c r="A28" s="111"/>
      <c r="B28" s="112"/>
      <c r="C28" s="112"/>
      <c r="D28" s="112"/>
      <c r="E28" s="112"/>
      <c r="F28" s="112"/>
      <c r="G28" s="112"/>
      <c r="H28" s="112"/>
      <c r="I28" s="113"/>
    </row>
    <row r="29" spans="1:9" x14ac:dyDescent="0.25">
      <c r="A29" s="114"/>
      <c r="B29" s="115"/>
      <c r="C29" s="115"/>
      <c r="D29" s="115"/>
      <c r="E29" s="115"/>
      <c r="F29" s="115"/>
      <c r="G29" s="115"/>
      <c r="H29" s="115"/>
      <c r="I29" s="116"/>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x14ac:dyDescent="0.25">
      <c r="A33" s="8" t="s">
        <v>40</v>
      </c>
      <c r="B33" s="8"/>
      <c r="D33" s="11">
        <v>2</v>
      </c>
      <c r="E33" s="101" t="s">
        <v>147</v>
      </c>
      <c r="F33" s="102"/>
      <c r="G33" s="102"/>
      <c r="H33" s="102"/>
      <c r="I33" s="103"/>
    </row>
    <row r="34" spans="1:9" x14ac:dyDescent="0.25">
      <c r="A34" t="s">
        <v>41</v>
      </c>
      <c r="D34" s="11" t="s">
        <v>26</v>
      </c>
      <c r="E34" s="83"/>
      <c r="F34" s="84"/>
      <c r="G34" s="84"/>
      <c r="H34" s="84"/>
      <c r="I34" s="85"/>
    </row>
    <row r="35" spans="1:9" ht="33.6" customHeight="1" x14ac:dyDescent="0.25">
      <c r="A35" s="8" t="s">
        <v>42</v>
      </c>
      <c r="B35" s="8"/>
      <c r="D35" s="11">
        <v>1</v>
      </c>
      <c r="E35" s="225" t="s">
        <v>185</v>
      </c>
      <c r="F35" s="226"/>
      <c r="G35" s="226"/>
      <c r="H35" s="226"/>
      <c r="I35" s="227"/>
    </row>
    <row r="36" spans="1:9" x14ac:dyDescent="0.25">
      <c r="A36" t="s">
        <v>43</v>
      </c>
      <c r="D36" s="11" t="s">
        <v>26</v>
      </c>
      <c r="E36" s="83"/>
      <c r="F36" s="84"/>
      <c r="G36" s="84"/>
      <c r="H36" s="84"/>
      <c r="I36" s="85"/>
    </row>
    <row r="37" spans="1:9" x14ac:dyDescent="0.25">
      <c r="A37" t="s">
        <v>44</v>
      </c>
      <c r="C37" s="1"/>
      <c r="D37" s="11">
        <v>1</v>
      </c>
      <c r="E37" s="83"/>
      <c r="F37" s="84"/>
      <c r="G37" s="84"/>
      <c r="H37" s="84"/>
      <c r="I37" s="85"/>
    </row>
    <row r="38" spans="1:9" x14ac:dyDescent="0.25">
      <c r="A38" t="s">
        <v>45</v>
      </c>
      <c r="D38" s="11">
        <v>1</v>
      </c>
      <c r="E38" s="83" t="s">
        <v>133</v>
      </c>
      <c r="F38" s="84"/>
      <c r="G38" s="84"/>
      <c r="H38" s="84"/>
      <c r="I38" s="85"/>
    </row>
    <row r="39" spans="1:9" x14ac:dyDescent="0.25">
      <c r="A39" t="s">
        <v>46</v>
      </c>
      <c r="D39" s="11" t="s">
        <v>26</v>
      </c>
      <c r="E39" s="83"/>
      <c r="F39" s="84"/>
      <c r="G39" s="84"/>
      <c r="H39" s="84"/>
      <c r="I39" s="85"/>
    </row>
    <row r="40" spans="1:9" x14ac:dyDescent="0.25">
      <c r="A40" t="s">
        <v>47</v>
      </c>
      <c r="D40" s="11" t="s">
        <v>26</v>
      </c>
      <c r="E40" s="83"/>
      <c r="F40" s="84"/>
      <c r="G40" s="84"/>
      <c r="H40" s="84"/>
      <c r="I40" s="85"/>
    </row>
    <row r="41" spans="1:9" x14ac:dyDescent="0.25">
      <c r="A41" t="s">
        <v>48</v>
      </c>
      <c r="D41" s="11" t="s">
        <v>26</v>
      </c>
      <c r="E41" s="107"/>
      <c r="F41" s="107"/>
      <c r="G41" s="107"/>
      <c r="H41" s="107"/>
      <c r="I41" s="107"/>
    </row>
    <row r="42" spans="1:9" x14ac:dyDescent="0.25">
      <c r="A42" t="s">
        <v>50</v>
      </c>
      <c r="D42" s="11">
        <v>1</v>
      </c>
      <c r="E42" s="107" t="s">
        <v>0</v>
      </c>
      <c r="F42" s="107"/>
      <c r="G42" s="107"/>
      <c r="H42" s="107"/>
      <c r="I42" s="107"/>
    </row>
    <row r="43" spans="1:9" x14ac:dyDescent="0.25">
      <c r="A43" s="13" t="s">
        <v>51</v>
      </c>
      <c r="D43" s="6"/>
      <c r="E43" s="14"/>
      <c r="F43" s="14"/>
      <c r="G43" s="14"/>
      <c r="H43" s="14"/>
      <c r="I43" s="14"/>
    </row>
    <row r="44" spans="1:9" x14ac:dyDescent="0.25">
      <c r="A44" s="293"/>
      <c r="B44" s="303"/>
      <c r="C44" s="303"/>
      <c r="D44" s="303"/>
      <c r="E44" s="303"/>
      <c r="F44" s="303"/>
      <c r="G44" s="303"/>
      <c r="H44" s="303"/>
      <c r="I44" s="304"/>
    </row>
    <row r="45" spans="1:9" x14ac:dyDescent="0.25">
      <c r="A45" s="305"/>
      <c r="B45" s="306"/>
      <c r="C45" s="306"/>
      <c r="D45" s="306"/>
      <c r="E45" s="306"/>
      <c r="F45" s="306"/>
      <c r="G45" s="306"/>
      <c r="H45" s="306"/>
      <c r="I45" s="307"/>
    </row>
    <row r="46" spans="1:9" x14ac:dyDescent="0.25">
      <c r="A46" s="305"/>
      <c r="B46" s="306"/>
      <c r="C46" s="306"/>
      <c r="D46" s="306"/>
      <c r="E46" s="306"/>
      <c r="F46" s="306"/>
      <c r="G46" s="306"/>
      <c r="H46" s="306"/>
      <c r="I46" s="307"/>
    </row>
    <row r="47" spans="1:9" x14ac:dyDescent="0.25">
      <c r="A47" s="308"/>
      <c r="B47" s="309"/>
      <c r="C47" s="309"/>
      <c r="D47" s="309"/>
      <c r="E47" s="309"/>
      <c r="F47" s="309"/>
      <c r="G47" s="309"/>
      <c r="H47" s="309"/>
      <c r="I47" s="310"/>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x14ac:dyDescent="0.25">
      <c r="A52" s="19" t="s">
        <v>56</v>
      </c>
      <c r="B52" s="19"/>
      <c r="C52" s="19"/>
      <c r="D52" s="22" t="s">
        <v>55</v>
      </c>
      <c r="E52" s="118"/>
      <c r="F52" s="118"/>
      <c r="G52" s="118"/>
      <c r="H52" s="118"/>
      <c r="I52" s="118"/>
    </row>
    <row r="53" spans="1:9" x14ac:dyDescent="0.25">
      <c r="A53" s="25" t="s">
        <v>57</v>
      </c>
      <c r="B53" s="19"/>
      <c r="C53" s="19"/>
      <c r="D53" s="20"/>
      <c r="E53" s="26"/>
      <c r="F53" s="26"/>
      <c r="G53" s="26"/>
      <c r="H53" s="26"/>
      <c r="I53" s="26"/>
    </row>
    <row r="54" spans="1:9" x14ac:dyDescent="0.25">
      <c r="A54" s="210"/>
      <c r="B54" s="211"/>
      <c r="C54" s="211"/>
      <c r="D54" s="211"/>
      <c r="E54" s="211"/>
      <c r="F54" s="211"/>
      <c r="G54" s="211"/>
      <c r="H54" s="211"/>
      <c r="I54" s="212"/>
    </row>
    <row r="55" spans="1:9" x14ac:dyDescent="0.25">
      <c r="A55" s="260"/>
      <c r="B55" s="261"/>
      <c r="C55" s="261"/>
      <c r="D55" s="261"/>
      <c r="E55" s="261"/>
      <c r="F55" s="261"/>
      <c r="G55" s="261"/>
      <c r="H55" s="261"/>
      <c r="I55" s="262"/>
    </row>
    <row r="56" spans="1:9" x14ac:dyDescent="0.25">
      <c r="A56" s="260"/>
      <c r="B56" s="261"/>
      <c r="C56" s="261"/>
      <c r="D56" s="261"/>
      <c r="E56" s="261"/>
      <c r="F56" s="261"/>
      <c r="G56" s="261"/>
      <c r="H56" s="261"/>
      <c r="I56" s="262"/>
    </row>
    <row r="57" spans="1:9" x14ac:dyDescent="0.25">
      <c r="A57" s="213"/>
      <c r="B57" s="214"/>
      <c r="C57" s="214"/>
      <c r="D57" s="214"/>
      <c r="E57" s="214"/>
      <c r="F57" s="214"/>
      <c r="G57" s="214"/>
      <c r="H57" s="214"/>
      <c r="I57" s="215"/>
    </row>
    <row r="58" spans="1:9" x14ac:dyDescent="0.25">
      <c r="A58" s="27"/>
      <c r="B58" s="27"/>
      <c r="C58" s="27"/>
      <c r="D58" s="27"/>
      <c r="E58" s="27"/>
      <c r="F58" s="27"/>
      <c r="G58" s="27"/>
      <c r="H58" s="27"/>
      <c r="I58" s="27"/>
    </row>
    <row r="59" spans="1:9" x14ac:dyDescent="0.25">
      <c r="A59" s="82" t="s">
        <v>58</v>
      </c>
      <c r="B59" s="82"/>
      <c r="C59" s="82"/>
      <c r="D59" s="82"/>
      <c r="E59" s="82"/>
      <c r="F59" s="82"/>
      <c r="G59" s="82"/>
      <c r="H59" s="82"/>
      <c r="I59" s="82"/>
    </row>
    <row r="60" spans="1:9" x14ac:dyDescent="0.25">
      <c r="A60" s="19"/>
      <c r="B60" s="19"/>
      <c r="C60" s="19"/>
      <c r="D60" s="20" t="s">
        <v>31</v>
      </c>
      <c r="E60" s="117" t="s">
        <v>32</v>
      </c>
      <c r="F60" s="117"/>
      <c r="G60" s="117"/>
      <c r="H60" s="117"/>
      <c r="I60" s="117"/>
    </row>
    <row r="61" spans="1:9" x14ac:dyDescent="0.25">
      <c r="A61" s="19" t="s">
        <v>59</v>
      </c>
      <c r="B61" s="19"/>
      <c r="C61" s="19"/>
      <c r="D61" s="22">
        <v>1</v>
      </c>
      <c r="E61" s="197" t="s">
        <v>186</v>
      </c>
      <c r="F61" s="198"/>
      <c r="G61" s="198"/>
      <c r="H61" s="198"/>
      <c r="I61" s="199"/>
    </row>
    <row r="62" spans="1:9" x14ac:dyDescent="0.25">
      <c r="A62" s="19"/>
      <c r="B62" s="19"/>
      <c r="C62" s="19"/>
      <c r="D62" s="28"/>
      <c r="E62" s="200"/>
      <c r="F62" s="201"/>
      <c r="G62" s="201"/>
      <c r="H62" s="201"/>
      <c r="I62" s="202"/>
    </row>
    <row r="63" spans="1:9" ht="29.25" customHeight="1" x14ac:dyDescent="0.25">
      <c r="A63" s="19"/>
      <c r="B63" s="19"/>
      <c r="C63" s="19"/>
      <c r="D63" s="28"/>
      <c r="E63" s="203"/>
      <c r="F63" s="204"/>
      <c r="G63" s="204"/>
      <c r="H63" s="204"/>
      <c r="I63" s="205"/>
    </row>
    <row r="64" spans="1:9" x14ac:dyDescent="0.25">
      <c r="A64" s="19" t="s">
        <v>60</v>
      </c>
      <c r="B64" s="19"/>
      <c r="C64" s="19"/>
      <c r="D64" s="22">
        <v>1</v>
      </c>
      <c r="E64" s="197" t="s">
        <v>134</v>
      </c>
      <c r="F64" s="198"/>
      <c r="G64" s="198"/>
      <c r="H64" s="198"/>
      <c r="I64" s="199"/>
    </row>
    <row r="65" spans="1:9" x14ac:dyDescent="0.25">
      <c r="A65" s="19"/>
      <c r="B65" s="19"/>
      <c r="C65" s="19"/>
      <c r="D65" s="19"/>
      <c r="E65" s="200"/>
      <c r="F65" s="201"/>
      <c r="G65" s="201"/>
      <c r="H65" s="201"/>
      <c r="I65" s="202"/>
    </row>
    <row r="66" spans="1:9" ht="3" customHeight="1" x14ac:dyDescent="0.25">
      <c r="A66" s="19"/>
      <c r="B66" s="19"/>
      <c r="C66" s="19"/>
      <c r="D66" s="19"/>
      <c r="E66" s="203"/>
      <c r="F66" s="204"/>
      <c r="G66" s="204"/>
      <c r="H66" s="204"/>
      <c r="I66" s="205"/>
    </row>
    <row r="67" spans="1:9" x14ac:dyDescent="0.25">
      <c r="A67" s="19" t="s">
        <v>61</v>
      </c>
      <c r="B67" s="19"/>
      <c r="C67" s="21" t="s">
        <v>54</v>
      </c>
      <c r="D67" s="22" t="s">
        <v>55</v>
      </c>
      <c r="E67" s="19" t="s">
        <v>62</v>
      </c>
      <c r="F67" s="19"/>
      <c r="G67" s="144"/>
      <c r="H67" s="144"/>
      <c r="I67" s="144"/>
    </row>
    <row r="68" spans="1:9" x14ac:dyDescent="0.25">
      <c r="A68" s="19"/>
      <c r="B68" s="19"/>
      <c r="C68" s="21" t="s">
        <v>54</v>
      </c>
      <c r="D68" s="22" t="s">
        <v>55</v>
      </c>
      <c r="E68" s="19" t="s">
        <v>63</v>
      </c>
      <c r="F68" s="104"/>
      <c r="G68" s="105"/>
      <c r="H68" s="105"/>
      <c r="I68" s="106"/>
    </row>
    <row r="69" spans="1:9" ht="28.5" customHeight="1" x14ac:dyDescent="0.25">
      <c r="A69" s="19" t="s">
        <v>64</v>
      </c>
      <c r="B69" s="19"/>
      <c r="C69" s="19"/>
      <c r="D69" s="22" t="s">
        <v>92</v>
      </c>
      <c r="E69" s="19" t="s">
        <v>65</v>
      </c>
      <c r="F69" s="225" t="s">
        <v>187</v>
      </c>
      <c r="G69" s="226"/>
      <c r="H69" s="226"/>
      <c r="I69" s="227"/>
    </row>
    <row r="70" spans="1:9" x14ac:dyDescent="0.25">
      <c r="A70" s="19"/>
      <c r="B70" s="19"/>
      <c r="C70" s="19"/>
      <c r="D70" s="22" t="s">
        <v>55</v>
      </c>
      <c r="E70" s="19" t="s">
        <v>66</v>
      </c>
      <c r="F70" s="54"/>
      <c r="G70" s="33"/>
      <c r="H70" s="33"/>
      <c r="I70" s="34"/>
    </row>
    <row r="71" spans="1:9" ht="53.25" customHeight="1" x14ac:dyDescent="0.25">
      <c r="A71" s="19" t="s">
        <v>56</v>
      </c>
      <c r="B71" s="19"/>
      <c r="C71" s="19"/>
      <c r="D71" s="24">
        <v>1</v>
      </c>
      <c r="E71" s="225" t="s">
        <v>188</v>
      </c>
      <c r="F71" s="226"/>
      <c r="G71" s="226"/>
      <c r="H71" s="226"/>
      <c r="I71" s="227"/>
    </row>
    <row r="72" spans="1:9" x14ac:dyDescent="0.25">
      <c r="A72" s="25" t="s">
        <v>67</v>
      </c>
      <c r="B72" s="19"/>
      <c r="C72" s="19"/>
      <c r="D72" s="20"/>
      <c r="E72" s="26"/>
      <c r="F72" s="26"/>
      <c r="G72" s="26"/>
      <c r="H72" s="26"/>
      <c r="I72" s="26"/>
    </row>
    <row r="73" spans="1:9" x14ac:dyDescent="0.25">
      <c r="A73" s="108" t="s">
        <v>189</v>
      </c>
      <c r="B73" s="295"/>
      <c r="C73" s="295"/>
      <c r="D73" s="295"/>
      <c r="E73" s="295"/>
      <c r="F73" s="295"/>
      <c r="G73" s="295"/>
      <c r="H73" s="295"/>
      <c r="I73" s="296"/>
    </row>
    <row r="74" spans="1:9" x14ac:dyDescent="0.25">
      <c r="A74" s="297"/>
      <c r="B74" s="298"/>
      <c r="C74" s="298"/>
      <c r="D74" s="298"/>
      <c r="E74" s="298"/>
      <c r="F74" s="298"/>
      <c r="G74" s="298"/>
      <c r="H74" s="298"/>
      <c r="I74" s="299"/>
    </row>
    <row r="75" spans="1:9" ht="124.8" customHeight="1" x14ac:dyDescent="0.25">
      <c r="A75" s="297"/>
      <c r="B75" s="298"/>
      <c r="C75" s="298"/>
      <c r="D75" s="298"/>
      <c r="E75" s="298"/>
      <c r="F75" s="298"/>
      <c r="G75" s="298"/>
      <c r="H75" s="298"/>
      <c r="I75" s="299"/>
    </row>
    <row r="76" spans="1:9" ht="1.8" customHeight="1" x14ac:dyDescent="0.25">
      <c r="A76" s="300"/>
      <c r="B76" s="301"/>
      <c r="C76" s="301"/>
      <c r="D76" s="301"/>
      <c r="E76" s="301"/>
      <c r="F76" s="301"/>
      <c r="G76" s="301"/>
      <c r="H76" s="301"/>
      <c r="I76" s="302"/>
    </row>
    <row r="77" spans="1:9" x14ac:dyDescent="0.25">
      <c r="A77" s="27"/>
      <c r="B77" s="27"/>
      <c r="C77" s="27"/>
      <c r="D77" s="27"/>
      <c r="E77" s="27"/>
      <c r="F77" s="27"/>
      <c r="G77" s="27"/>
      <c r="H77" s="27"/>
      <c r="I77" s="27"/>
    </row>
    <row r="78" spans="1:9" x14ac:dyDescent="0.25">
      <c r="A78" s="82" t="s">
        <v>68</v>
      </c>
      <c r="B78" s="82"/>
      <c r="C78" s="82"/>
      <c r="D78" s="82"/>
      <c r="E78" s="82"/>
      <c r="F78" s="82"/>
      <c r="G78" s="82"/>
      <c r="H78" s="82"/>
      <c r="I78" s="82"/>
    </row>
    <row r="79" spans="1:9" x14ac:dyDescent="0.25">
      <c r="A79" s="19"/>
      <c r="B79" s="19"/>
      <c r="C79" s="19"/>
      <c r="D79" s="20" t="s">
        <v>31</v>
      </c>
      <c r="E79" s="117" t="s">
        <v>32</v>
      </c>
      <c r="F79" s="117"/>
      <c r="G79" s="117"/>
      <c r="H79" s="117"/>
      <c r="I79" s="117"/>
    </row>
    <row r="80" spans="1:9" ht="18.600000000000001" customHeight="1" x14ac:dyDescent="0.25">
      <c r="A80" s="19" t="s">
        <v>69</v>
      </c>
      <c r="B80" s="19"/>
      <c r="C80" s="35" t="s">
        <v>70</v>
      </c>
      <c r="D80" s="24">
        <v>1</v>
      </c>
      <c r="E80" s="225" t="s">
        <v>190</v>
      </c>
      <c r="F80" s="226"/>
      <c r="G80" s="226"/>
      <c r="H80" s="226"/>
      <c r="I80" s="227"/>
    </row>
    <row r="81" spans="1:9" x14ac:dyDescent="0.25">
      <c r="A81" s="19"/>
      <c r="B81" s="19"/>
      <c r="C81" s="35" t="s">
        <v>71</v>
      </c>
      <c r="D81" s="22" t="s">
        <v>26</v>
      </c>
      <c r="E81" s="118"/>
      <c r="F81" s="118"/>
      <c r="G81" s="118"/>
      <c r="H81" s="118"/>
      <c r="I81" s="118"/>
    </row>
    <row r="82" spans="1:9" x14ac:dyDescent="0.25">
      <c r="A82" s="19"/>
      <c r="B82" s="19"/>
      <c r="C82" s="35" t="s">
        <v>72</v>
      </c>
      <c r="D82" s="22" t="s">
        <v>26</v>
      </c>
      <c r="E82" s="107"/>
      <c r="F82" s="107"/>
      <c r="G82" s="107"/>
      <c r="H82" s="107"/>
      <c r="I82" s="107"/>
    </row>
    <row r="83" spans="1:9" x14ac:dyDescent="0.25">
      <c r="A83" s="19" t="s">
        <v>73</v>
      </c>
      <c r="B83" s="19"/>
      <c r="C83" s="19"/>
      <c r="D83" s="22" t="s">
        <v>26</v>
      </c>
      <c r="E83" s="118"/>
      <c r="F83" s="118"/>
      <c r="G83" s="118"/>
      <c r="H83" s="118"/>
      <c r="I83" s="118"/>
    </row>
    <row r="84" spans="1:9" x14ac:dyDescent="0.25">
      <c r="A84" s="19" t="s">
        <v>74</v>
      </c>
      <c r="B84" s="19"/>
      <c r="C84" s="19"/>
      <c r="D84" s="22" t="s">
        <v>26</v>
      </c>
      <c r="E84" s="118"/>
      <c r="F84" s="118"/>
      <c r="G84" s="118"/>
      <c r="H84" s="118"/>
      <c r="I84" s="118"/>
    </row>
    <row r="85" spans="1:9" x14ac:dyDescent="0.25">
      <c r="A85" s="19" t="s">
        <v>75</v>
      </c>
      <c r="B85" s="19"/>
      <c r="C85" s="19"/>
      <c r="D85" s="36" t="s">
        <v>26</v>
      </c>
      <c r="E85" s="162"/>
      <c r="F85" s="162"/>
      <c r="G85" s="162"/>
      <c r="H85" s="162"/>
      <c r="I85" s="162"/>
    </row>
    <row r="86" spans="1:9" x14ac:dyDescent="0.25">
      <c r="A86" s="19"/>
      <c r="B86" s="19"/>
      <c r="C86" s="19"/>
      <c r="D86" s="19"/>
      <c r="E86" s="162"/>
      <c r="F86" s="162"/>
      <c r="G86" s="162"/>
      <c r="H86" s="162"/>
      <c r="I86" s="162"/>
    </row>
    <row r="87" spans="1:9" x14ac:dyDescent="0.25">
      <c r="A87" s="19"/>
      <c r="B87" s="19"/>
      <c r="C87" s="19"/>
      <c r="D87" s="20" t="s">
        <v>31</v>
      </c>
      <c r="E87" s="162"/>
      <c r="F87" s="162"/>
      <c r="G87" s="162"/>
      <c r="H87" s="162"/>
      <c r="I87" s="162"/>
    </row>
    <row r="88" spans="1:9" x14ac:dyDescent="0.25">
      <c r="A88" s="19" t="s">
        <v>76</v>
      </c>
      <c r="B88" s="19"/>
      <c r="C88" s="35" t="s">
        <v>77</v>
      </c>
      <c r="D88" s="22" t="s">
        <v>26</v>
      </c>
      <c r="E88" s="87"/>
      <c r="F88" s="88"/>
      <c r="G88" s="88"/>
      <c r="H88" s="88"/>
      <c r="I88" s="89"/>
    </row>
    <row r="89" spans="1:9" x14ac:dyDescent="0.25">
      <c r="A89" s="19"/>
      <c r="B89" s="19"/>
      <c r="C89" s="35" t="s">
        <v>78</v>
      </c>
      <c r="D89" s="22" t="s">
        <v>26</v>
      </c>
      <c r="E89" s="118"/>
      <c r="F89" s="118"/>
      <c r="G89" s="118"/>
      <c r="H89" s="118"/>
      <c r="I89" s="118"/>
    </row>
    <row r="90" spans="1:9" x14ac:dyDescent="0.25">
      <c r="A90" s="19"/>
      <c r="B90" s="19"/>
      <c r="C90" s="35" t="s">
        <v>79</v>
      </c>
      <c r="D90" s="22" t="s">
        <v>26</v>
      </c>
      <c r="E90" s="118"/>
      <c r="F90" s="118"/>
      <c r="G90" s="118"/>
      <c r="H90" s="118"/>
      <c r="I90" s="118"/>
    </row>
    <row r="91" spans="1:9" x14ac:dyDescent="0.25">
      <c r="A91" s="19"/>
      <c r="B91" s="19"/>
      <c r="C91" s="35" t="s">
        <v>80</v>
      </c>
      <c r="D91" s="22" t="s">
        <v>26</v>
      </c>
      <c r="E91" s="87"/>
      <c r="F91" s="88"/>
      <c r="G91" s="88"/>
      <c r="H91" s="88"/>
      <c r="I91" s="89"/>
    </row>
    <row r="92" spans="1:9" x14ac:dyDescent="0.25">
      <c r="A92" s="19" t="s">
        <v>81</v>
      </c>
      <c r="B92" s="19"/>
      <c r="C92" s="21" t="s">
        <v>54</v>
      </c>
      <c r="D92" s="36" t="s">
        <v>55</v>
      </c>
      <c r="E92" s="163"/>
      <c r="F92" s="163"/>
      <c r="G92" s="163"/>
      <c r="H92" s="163"/>
      <c r="I92" s="163"/>
    </row>
    <row r="93" spans="1:9" x14ac:dyDescent="0.25">
      <c r="A93" s="19"/>
      <c r="B93" s="19"/>
      <c r="C93" s="19"/>
      <c r="D93" s="19"/>
      <c r="E93" s="163"/>
      <c r="F93" s="163"/>
      <c r="G93" s="163"/>
      <c r="H93" s="163"/>
      <c r="I93" s="163"/>
    </row>
    <row r="94" spans="1:9" x14ac:dyDescent="0.25">
      <c r="A94" s="19"/>
      <c r="B94" s="19"/>
      <c r="C94" s="19"/>
      <c r="D94" s="19"/>
      <c r="E94" s="163"/>
      <c r="F94" s="163"/>
      <c r="G94" s="163"/>
      <c r="H94" s="163"/>
      <c r="I94" s="163"/>
    </row>
    <row r="95" spans="1:9" x14ac:dyDescent="0.25">
      <c r="A95" s="25" t="s">
        <v>82</v>
      </c>
      <c r="B95" s="19"/>
      <c r="C95" s="19"/>
      <c r="D95" s="20"/>
      <c r="E95" s="26"/>
      <c r="F95" s="26"/>
      <c r="G95" s="26"/>
      <c r="H95" s="26"/>
      <c r="I95" s="26"/>
    </row>
    <row r="96" spans="1:9" x14ac:dyDescent="0.25">
      <c r="A96" s="293"/>
      <c r="B96" s="109"/>
      <c r="C96" s="109"/>
      <c r="D96" s="109"/>
      <c r="E96" s="109"/>
      <c r="F96" s="109"/>
      <c r="G96" s="109"/>
      <c r="H96" s="109"/>
      <c r="I96" s="110"/>
    </row>
    <row r="97" spans="1:9" x14ac:dyDescent="0.25">
      <c r="A97" s="111"/>
      <c r="B97" s="112"/>
      <c r="C97" s="112"/>
      <c r="D97" s="112"/>
      <c r="E97" s="112"/>
      <c r="F97" s="112"/>
      <c r="G97" s="112"/>
      <c r="H97" s="112"/>
      <c r="I97" s="113"/>
    </row>
    <row r="98" spans="1:9" ht="6.75" customHeight="1" x14ac:dyDescent="0.25">
      <c r="A98" s="114"/>
      <c r="B98" s="115"/>
      <c r="C98" s="115"/>
      <c r="D98" s="115"/>
      <c r="E98" s="115"/>
      <c r="F98" s="115"/>
      <c r="G98" s="115"/>
      <c r="H98" s="115"/>
      <c r="I98" s="116"/>
    </row>
    <row r="99" spans="1:9" x14ac:dyDescent="0.25">
      <c r="A99" s="27"/>
      <c r="B99" s="27"/>
      <c r="C99" s="27"/>
      <c r="D99" s="27"/>
      <c r="E99" s="27"/>
      <c r="F99" s="27"/>
      <c r="G99" s="27"/>
      <c r="H99" s="27"/>
      <c r="I99" s="27"/>
    </row>
    <row r="100" spans="1:9" x14ac:dyDescent="0.25">
      <c r="A100" s="82" t="s">
        <v>83</v>
      </c>
      <c r="B100" s="82"/>
      <c r="C100" s="82"/>
      <c r="D100" s="82"/>
      <c r="E100" s="82"/>
      <c r="F100" s="82"/>
      <c r="G100" s="82"/>
      <c r="H100" s="82"/>
      <c r="I100" s="82"/>
    </row>
    <row r="101" spans="1:9" x14ac:dyDescent="0.25">
      <c r="A101" s="19"/>
      <c r="B101" s="19"/>
      <c r="C101" s="19"/>
      <c r="D101" s="20" t="s">
        <v>31</v>
      </c>
      <c r="E101" s="117" t="s">
        <v>32</v>
      </c>
      <c r="F101" s="117"/>
      <c r="G101" s="117"/>
      <c r="H101" s="117"/>
      <c r="I101" s="117"/>
    </row>
    <row r="102" spans="1:9" x14ac:dyDescent="0.25">
      <c r="A102" s="19" t="s">
        <v>84</v>
      </c>
      <c r="B102" s="19"/>
      <c r="C102" s="19"/>
      <c r="D102" s="36" t="s">
        <v>26</v>
      </c>
      <c r="E102" s="118"/>
      <c r="F102" s="118"/>
      <c r="G102" s="118"/>
      <c r="H102" s="118"/>
      <c r="I102" s="118"/>
    </row>
    <row r="103" spans="1:9" ht="26.25" customHeight="1" x14ac:dyDescent="0.25">
      <c r="A103" s="19" t="s">
        <v>110</v>
      </c>
      <c r="B103" s="19"/>
      <c r="C103" s="21" t="s">
        <v>54</v>
      </c>
      <c r="D103" s="36" t="s">
        <v>92</v>
      </c>
      <c r="E103" s="294" t="s">
        <v>122</v>
      </c>
      <c r="F103" s="294"/>
      <c r="G103" s="294"/>
      <c r="H103" s="294"/>
      <c r="I103" s="294"/>
    </row>
    <row r="104" spans="1:9" ht="29.25" customHeight="1" x14ac:dyDescent="0.25">
      <c r="A104" s="64" t="s">
        <v>126</v>
      </c>
      <c r="B104" s="19"/>
      <c r="C104" s="21"/>
      <c r="D104" s="36">
        <v>2</v>
      </c>
      <c r="E104" s="178"/>
      <c r="F104" s="178"/>
      <c r="G104" s="178"/>
      <c r="H104" s="178"/>
      <c r="I104" s="178"/>
    </row>
    <row r="105" spans="1:9" ht="27" customHeight="1" x14ac:dyDescent="0.25">
      <c r="A105" s="64" t="s">
        <v>124</v>
      </c>
      <c r="B105" s="19"/>
      <c r="C105" s="21" t="s">
        <v>54</v>
      </c>
      <c r="D105" s="36" t="s">
        <v>92</v>
      </c>
      <c r="E105" s="107"/>
      <c r="F105" s="107"/>
      <c r="G105" s="107"/>
      <c r="H105" s="107"/>
      <c r="I105" s="107"/>
    </row>
    <row r="106" spans="1:9" ht="27.15" customHeight="1" x14ac:dyDescent="0.25">
      <c r="A106" s="19" t="s">
        <v>85</v>
      </c>
      <c r="B106" s="19"/>
      <c r="C106" s="21" t="s">
        <v>54</v>
      </c>
      <c r="D106" s="36" t="s">
        <v>55</v>
      </c>
      <c r="E106" s="180"/>
      <c r="F106" s="181"/>
      <c r="G106" s="181"/>
      <c r="H106" s="181"/>
      <c r="I106" s="182"/>
    </row>
    <row r="107" spans="1:9" ht="26.25" customHeight="1" x14ac:dyDescent="0.25">
      <c r="A107" s="19" t="s">
        <v>86</v>
      </c>
      <c r="B107" s="19"/>
      <c r="C107" s="21" t="s">
        <v>54</v>
      </c>
      <c r="D107" s="36" t="s">
        <v>55</v>
      </c>
      <c r="E107" s="180"/>
      <c r="F107" s="181"/>
      <c r="G107" s="181"/>
      <c r="H107" s="181"/>
      <c r="I107" s="182"/>
    </row>
    <row r="108" spans="1:9" x14ac:dyDescent="0.25">
      <c r="A108" s="19" t="s">
        <v>87</v>
      </c>
      <c r="B108" s="19"/>
      <c r="C108" s="21" t="s">
        <v>54</v>
      </c>
      <c r="D108" s="36" t="s">
        <v>55</v>
      </c>
      <c r="E108" s="91"/>
      <c r="F108" s="91"/>
      <c r="G108" s="91"/>
      <c r="H108" s="91"/>
      <c r="I108" s="91"/>
    </row>
    <row r="109" spans="1:9" x14ac:dyDescent="0.25">
      <c r="A109" s="19"/>
      <c r="B109" s="19"/>
      <c r="C109" s="19"/>
      <c r="D109" s="19"/>
      <c r="E109" s="91"/>
      <c r="F109" s="91"/>
      <c r="G109" s="91"/>
      <c r="H109" s="91"/>
      <c r="I109" s="91"/>
    </row>
    <row r="110" spans="1:9" x14ac:dyDescent="0.25">
      <c r="A110" s="19"/>
      <c r="B110" s="19"/>
      <c r="C110" s="19"/>
      <c r="D110" s="19"/>
      <c r="E110" s="91"/>
      <c r="F110" s="91"/>
      <c r="G110" s="91"/>
      <c r="H110" s="91"/>
      <c r="I110" s="91"/>
    </row>
    <row r="111" spans="1:9" x14ac:dyDescent="0.25">
      <c r="A111" s="25" t="s">
        <v>88</v>
      </c>
      <c r="B111" s="19"/>
      <c r="C111" s="19"/>
      <c r="D111" s="20"/>
      <c r="E111" s="26"/>
      <c r="F111" s="26"/>
      <c r="G111" s="26"/>
      <c r="H111" s="26"/>
      <c r="I111" s="26"/>
    </row>
    <row r="112" spans="1:9" x14ac:dyDescent="0.25">
      <c r="A112" s="183"/>
      <c r="B112" s="170"/>
      <c r="C112" s="170"/>
      <c r="D112" s="170"/>
      <c r="E112" s="170"/>
      <c r="F112" s="170"/>
      <c r="G112" s="170"/>
      <c r="H112" s="170"/>
      <c r="I112" s="171"/>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2"/>
      <c r="B116" s="173"/>
      <c r="C116" s="173"/>
      <c r="D116" s="173"/>
      <c r="E116" s="173"/>
      <c r="F116" s="173"/>
      <c r="G116" s="173"/>
      <c r="H116" s="173"/>
      <c r="I116" s="174"/>
    </row>
    <row r="117" spans="1:9" x14ac:dyDescent="0.25">
      <c r="A117" s="172"/>
      <c r="B117" s="173"/>
      <c r="C117" s="173"/>
      <c r="D117" s="173"/>
      <c r="E117" s="173"/>
      <c r="F117" s="173"/>
      <c r="G117" s="173"/>
      <c r="H117" s="173"/>
      <c r="I117" s="174"/>
    </row>
    <row r="118" spans="1:9" x14ac:dyDescent="0.25">
      <c r="A118" s="172"/>
      <c r="B118" s="173"/>
      <c r="C118" s="173"/>
      <c r="D118" s="173"/>
      <c r="E118" s="173"/>
      <c r="F118" s="173"/>
      <c r="G118" s="173"/>
      <c r="H118" s="173"/>
      <c r="I118" s="174"/>
    </row>
    <row r="119" spans="1:9" x14ac:dyDescent="0.25">
      <c r="A119" s="175"/>
      <c r="B119" s="176"/>
      <c r="C119" s="176"/>
      <c r="D119" s="176"/>
      <c r="E119" s="176"/>
      <c r="F119" s="176"/>
      <c r="G119" s="176"/>
      <c r="H119" s="176"/>
      <c r="I119" s="177"/>
    </row>
    <row r="120" spans="1:9" x14ac:dyDescent="0.25">
      <c r="A120" s="37"/>
      <c r="B120" s="37"/>
      <c r="C120" s="37"/>
      <c r="D120" s="37"/>
      <c r="E120" s="37"/>
      <c r="F120" s="37"/>
      <c r="G120" s="37"/>
      <c r="H120" s="37"/>
      <c r="I120" s="37"/>
    </row>
    <row r="121" spans="1:9" x14ac:dyDescent="0.25">
      <c r="A121" s="37"/>
      <c r="B121" s="37"/>
      <c r="C121" s="37"/>
      <c r="D121" s="37"/>
      <c r="E121" s="37"/>
      <c r="F121" s="37"/>
      <c r="G121" s="37"/>
      <c r="H121" s="37"/>
      <c r="I121" s="37"/>
    </row>
    <row r="122" spans="1:9" x14ac:dyDescent="0.25">
      <c r="A122" s="37"/>
      <c r="B122" s="37"/>
      <c r="C122" s="37"/>
      <c r="D122" s="37"/>
      <c r="E122" s="37"/>
      <c r="F122" s="37"/>
      <c r="G122" s="37"/>
      <c r="H122" s="37"/>
      <c r="I122" s="37"/>
    </row>
    <row r="123" spans="1:9" x14ac:dyDescent="0.25">
      <c r="A123" s="38"/>
      <c r="B123" s="38"/>
      <c r="C123" s="38"/>
      <c r="D123" s="38"/>
      <c r="E123" s="38"/>
      <c r="F123" s="38"/>
      <c r="G123" s="38"/>
      <c r="H123" s="38"/>
      <c r="I123" s="38"/>
    </row>
  </sheetData>
  <mergeCells count="62">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4:I47"/>
    <mergeCell ref="E64:I66"/>
    <mergeCell ref="G67:I67"/>
    <mergeCell ref="F68:I68"/>
    <mergeCell ref="F69:I69"/>
    <mergeCell ref="A54:I57"/>
    <mergeCell ref="A59:I59"/>
    <mergeCell ref="E60:I60"/>
    <mergeCell ref="E61:I63"/>
    <mergeCell ref="E80:I80"/>
    <mergeCell ref="E81:I81"/>
    <mergeCell ref="E82:I82"/>
    <mergeCell ref="E83:I83"/>
    <mergeCell ref="E71:I71"/>
    <mergeCell ref="A73:I76"/>
    <mergeCell ref="A78:I78"/>
    <mergeCell ref="E79:I79"/>
    <mergeCell ref="E90:I90"/>
    <mergeCell ref="E91:I91"/>
    <mergeCell ref="E92:I94"/>
    <mergeCell ref="A96:I98"/>
    <mergeCell ref="E84:I84"/>
    <mergeCell ref="E85:I87"/>
    <mergeCell ref="E88:I88"/>
    <mergeCell ref="E89:I89"/>
    <mergeCell ref="E107:I107"/>
    <mergeCell ref="E108:I110"/>
    <mergeCell ref="A112:I119"/>
    <mergeCell ref="A100:I100"/>
    <mergeCell ref="E101:I101"/>
    <mergeCell ref="E102:I102"/>
    <mergeCell ref="E106:I106"/>
    <mergeCell ref="E103:I103"/>
    <mergeCell ref="E104:I104"/>
    <mergeCell ref="E105:I105"/>
  </mergeCells>
  <phoneticPr fontId="24" type="noConversion"/>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0"/>
  <sheetViews>
    <sheetView topLeftCell="A85" workbookViewId="0">
      <selection activeCell="M103" sqref="M103"/>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8"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1</v>
      </c>
      <c r="B4" s="77"/>
      <c r="C4" s="77"/>
      <c r="D4" s="77"/>
      <c r="E4" s="77"/>
      <c r="F4" s="77"/>
      <c r="G4" s="77"/>
      <c r="H4" s="77"/>
      <c r="I4" s="78"/>
    </row>
    <row r="6" spans="1:9" x14ac:dyDescent="0.25">
      <c r="A6" s="1" t="s">
        <v>21</v>
      </c>
      <c r="E6" s="79" t="s">
        <v>108</v>
      </c>
      <c r="F6" s="80"/>
      <c r="G6" s="80"/>
      <c r="H6" s="80"/>
      <c r="I6" s="81"/>
    </row>
    <row r="7" spans="1:9" x14ac:dyDescent="0.25">
      <c r="A7" s="1" t="s">
        <v>22</v>
      </c>
      <c r="E7" s="79"/>
      <c r="F7" s="80"/>
      <c r="G7" s="80"/>
      <c r="H7" s="80"/>
      <c r="I7" s="81"/>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45</v>
      </c>
    </row>
    <row r="13" spans="1:9" x14ac:dyDescent="0.25">
      <c r="A13" t="s">
        <v>28</v>
      </c>
      <c r="F13" s="4">
        <v>45</v>
      </c>
    </row>
    <row r="14" spans="1:9" x14ac:dyDescent="0.25">
      <c r="A14" t="s">
        <v>29</v>
      </c>
      <c r="F14" s="4">
        <v>431.25</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x14ac:dyDescent="0.25">
      <c r="A18" t="s">
        <v>33</v>
      </c>
      <c r="D18" s="7">
        <v>1</v>
      </c>
      <c r="E18" s="314" t="s">
        <v>191</v>
      </c>
      <c r="F18" s="314"/>
      <c r="G18" s="314"/>
      <c r="H18" s="314"/>
      <c r="I18" s="314"/>
    </row>
    <row r="19" spans="1:9" ht="10.8" customHeight="1" x14ac:dyDescent="0.25">
      <c r="E19" s="314"/>
      <c r="F19" s="314"/>
      <c r="G19" s="314"/>
      <c r="H19" s="314"/>
      <c r="I19" s="314"/>
    </row>
    <row r="20" spans="1:9" x14ac:dyDescent="0.25">
      <c r="D20" s="6" t="s">
        <v>31</v>
      </c>
      <c r="E20" s="314"/>
      <c r="F20" s="314"/>
      <c r="G20" s="314"/>
      <c r="H20" s="314"/>
      <c r="I20" s="314"/>
    </row>
    <row r="21" spans="1:9" x14ac:dyDescent="0.25">
      <c r="A21" s="8" t="s">
        <v>34</v>
      </c>
      <c r="B21" s="8"/>
      <c r="C21" s="8"/>
      <c r="D21" s="9" t="s">
        <v>26</v>
      </c>
      <c r="E21" s="87"/>
      <c r="F21" s="88"/>
      <c r="G21" s="88"/>
      <c r="H21" s="88"/>
      <c r="I21" s="89"/>
    </row>
    <row r="22" spans="1:9" x14ac:dyDescent="0.25">
      <c r="A22" t="s">
        <v>35</v>
      </c>
      <c r="C22" s="10"/>
      <c r="D22" s="11">
        <v>1</v>
      </c>
      <c r="E22" s="90">
        <v>0.14299999999999999</v>
      </c>
      <c r="F22" s="90"/>
      <c r="G22" s="90"/>
      <c r="H22" s="90"/>
      <c r="I22" s="90"/>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x14ac:dyDescent="0.25">
      <c r="A26" s="108" t="s">
        <v>192</v>
      </c>
      <c r="B26" s="109"/>
      <c r="C26" s="109"/>
      <c r="D26" s="109"/>
      <c r="E26" s="109"/>
      <c r="F26" s="109"/>
      <c r="G26" s="109"/>
      <c r="H26" s="109"/>
      <c r="I26" s="110"/>
    </row>
    <row r="27" spans="1:9" x14ac:dyDescent="0.25">
      <c r="A27" s="111"/>
      <c r="B27" s="112"/>
      <c r="C27" s="112"/>
      <c r="D27" s="112"/>
      <c r="E27" s="112"/>
      <c r="F27" s="112"/>
      <c r="G27" s="112"/>
      <c r="H27" s="112"/>
      <c r="I27" s="113"/>
    </row>
    <row r="28" spans="1:9" x14ac:dyDescent="0.25">
      <c r="A28" s="111"/>
      <c r="B28" s="112"/>
      <c r="C28" s="112"/>
      <c r="D28" s="112"/>
      <c r="E28" s="112"/>
      <c r="F28" s="112"/>
      <c r="G28" s="112"/>
      <c r="H28" s="112"/>
      <c r="I28" s="113"/>
    </row>
    <row r="29" spans="1:9" ht="4.5" customHeight="1" x14ac:dyDescent="0.25">
      <c r="A29" s="114"/>
      <c r="B29" s="115"/>
      <c r="C29" s="115"/>
      <c r="D29" s="115"/>
      <c r="E29" s="115"/>
      <c r="F29" s="115"/>
      <c r="G29" s="115"/>
      <c r="H29" s="115"/>
      <c r="I29" s="116"/>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9" ht="14.4" customHeight="1" x14ac:dyDescent="0.25">
      <c r="A33" s="8" t="s">
        <v>40</v>
      </c>
      <c r="B33" s="8"/>
      <c r="C33" s="8"/>
      <c r="D33" s="9">
        <v>1</v>
      </c>
      <c r="E33" s="101" t="s">
        <v>147</v>
      </c>
      <c r="F33" s="102"/>
      <c r="G33" s="102"/>
      <c r="H33" s="102"/>
      <c r="I33" s="103"/>
    </row>
    <row r="34" spans="1:9" x14ac:dyDescent="0.25">
      <c r="A34" t="s">
        <v>41</v>
      </c>
      <c r="D34" s="11" t="s">
        <v>26</v>
      </c>
      <c r="E34" s="104"/>
      <c r="F34" s="105"/>
      <c r="G34" s="105"/>
      <c r="H34" s="105"/>
      <c r="I34" s="106"/>
    </row>
    <row r="35" spans="1:9" ht="30.6" customHeight="1" x14ac:dyDescent="0.25">
      <c r="A35" s="8" t="s">
        <v>42</v>
      </c>
      <c r="B35" s="8"/>
      <c r="C35" s="8"/>
      <c r="D35" s="9">
        <v>1</v>
      </c>
      <c r="E35" s="101" t="s">
        <v>171</v>
      </c>
      <c r="F35" s="102"/>
      <c r="G35" s="102"/>
      <c r="H35" s="102"/>
      <c r="I35" s="103"/>
    </row>
    <row r="36" spans="1:9" x14ac:dyDescent="0.25">
      <c r="A36" t="s">
        <v>43</v>
      </c>
      <c r="D36" s="11" t="s">
        <v>26</v>
      </c>
      <c r="E36" s="83"/>
      <c r="F36" s="84"/>
      <c r="G36" s="84"/>
      <c r="H36" s="84"/>
      <c r="I36" s="85"/>
    </row>
    <row r="37" spans="1:9" x14ac:dyDescent="0.25">
      <c r="A37" t="s">
        <v>44</v>
      </c>
      <c r="C37" s="1"/>
      <c r="D37" s="11" t="s">
        <v>26</v>
      </c>
      <c r="E37" s="83"/>
      <c r="F37" s="84"/>
      <c r="G37" s="84"/>
      <c r="H37" s="84"/>
      <c r="I37" s="85"/>
    </row>
    <row r="38" spans="1:9" x14ac:dyDescent="0.25">
      <c r="A38" t="s">
        <v>45</v>
      </c>
      <c r="D38" s="11" t="s">
        <v>26</v>
      </c>
      <c r="E38" s="83"/>
      <c r="F38" s="84"/>
      <c r="G38" s="84"/>
      <c r="H38" s="84"/>
      <c r="I38" s="85"/>
    </row>
    <row r="39" spans="1:9" x14ac:dyDescent="0.25">
      <c r="A39" s="8" t="s">
        <v>46</v>
      </c>
      <c r="B39" s="8"/>
      <c r="C39" s="8"/>
      <c r="D39" s="9">
        <v>1</v>
      </c>
      <c r="E39" s="225" t="s">
        <v>107</v>
      </c>
      <c r="F39" s="226"/>
      <c r="G39" s="226"/>
      <c r="H39" s="226"/>
      <c r="I39" s="227"/>
    </row>
    <row r="40" spans="1:9" x14ac:dyDescent="0.25">
      <c r="A40" t="s">
        <v>47</v>
      </c>
      <c r="D40" s="11" t="s">
        <v>26</v>
      </c>
      <c r="E40" s="107"/>
      <c r="F40" s="107"/>
      <c r="G40" s="107"/>
      <c r="H40" s="107"/>
      <c r="I40" s="107"/>
    </row>
    <row r="41" spans="1:9" x14ac:dyDescent="0.25">
      <c r="A41" t="s">
        <v>48</v>
      </c>
      <c r="D41" s="11">
        <v>1</v>
      </c>
      <c r="E41" s="107" t="s">
        <v>98</v>
      </c>
      <c r="F41" s="107"/>
      <c r="G41" s="107"/>
      <c r="H41" s="107"/>
      <c r="I41" s="107"/>
    </row>
    <row r="42" spans="1:9" x14ac:dyDescent="0.25">
      <c r="A42" t="s">
        <v>50</v>
      </c>
      <c r="D42" s="11">
        <v>1</v>
      </c>
      <c r="E42" s="107" t="s">
        <v>91</v>
      </c>
      <c r="F42" s="107"/>
      <c r="G42" s="107"/>
      <c r="H42" s="107"/>
      <c r="I42" s="107"/>
    </row>
    <row r="43" spans="1:9" x14ac:dyDescent="0.25">
      <c r="A43" s="13" t="s">
        <v>51</v>
      </c>
      <c r="D43" s="6"/>
      <c r="E43" s="14"/>
      <c r="F43" s="14"/>
      <c r="G43" s="14"/>
      <c r="H43" s="14"/>
      <c r="I43" s="14"/>
    </row>
    <row r="44" spans="1:9" x14ac:dyDescent="0.25">
      <c r="A44" s="216"/>
      <c r="B44" s="217"/>
      <c r="C44" s="217"/>
      <c r="D44" s="217"/>
      <c r="E44" s="217"/>
      <c r="F44" s="217"/>
      <c r="G44" s="217"/>
      <c r="H44" s="217"/>
      <c r="I44" s="218"/>
    </row>
    <row r="45" spans="1:9" x14ac:dyDescent="0.25">
      <c r="A45" s="219"/>
      <c r="B45" s="220"/>
      <c r="C45" s="220"/>
      <c r="D45" s="220"/>
      <c r="E45" s="220"/>
      <c r="F45" s="220"/>
      <c r="G45" s="220"/>
      <c r="H45" s="220"/>
      <c r="I45" s="221"/>
    </row>
    <row r="46" spans="1:9" x14ac:dyDescent="0.25">
      <c r="A46" s="219"/>
      <c r="B46" s="220"/>
      <c r="C46" s="220"/>
      <c r="D46" s="220"/>
      <c r="E46" s="220"/>
      <c r="F46" s="220"/>
      <c r="G46" s="220"/>
      <c r="H46" s="220"/>
      <c r="I46" s="221"/>
    </row>
    <row r="47" spans="1:9" x14ac:dyDescent="0.25">
      <c r="A47" s="222"/>
      <c r="B47" s="223"/>
      <c r="C47" s="223"/>
      <c r="D47" s="223"/>
      <c r="E47" s="223"/>
      <c r="F47" s="223"/>
      <c r="G47" s="223"/>
      <c r="H47" s="223"/>
      <c r="I47" s="224"/>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x14ac:dyDescent="0.25">
      <c r="A52" s="19" t="s">
        <v>56</v>
      </c>
      <c r="B52" s="19"/>
      <c r="C52" s="19"/>
      <c r="D52" s="22" t="s">
        <v>55</v>
      </c>
      <c r="E52" s="118"/>
      <c r="F52" s="118"/>
      <c r="G52" s="118"/>
      <c r="H52" s="118"/>
      <c r="I52" s="118"/>
    </row>
    <row r="53" spans="1:9" x14ac:dyDescent="0.25">
      <c r="A53" s="25" t="s">
        <v>57</v>
      </c>
      <c r="B53" s="19"/>
      <c r="C53" s="19"/>
      <c r="D53" s="20"/>
      <c r="E53" s="26"/>
      <c r="F53" s="26"/>
      <c r="G53" s="26"/>
      <c r="H53" s="26"/>
      <c r="I53" s="26"/>
    </row>
    <row r="54" spans="1:9" x14ac:dyDescent="0.25">
      <c r="A54" s="210"/>
      <c r="B54" s="211"/>
      <c r="C54" s="211"/>
      <c r="D54" s="211"/>
      <c r="E54" s="211"/>
      <c r="F54" s="211"/>
      <c r="G54" s="211"/>
      <c r="H54" s="211"/>
      <c r="I54" s="212"/>
    </row>
    <row r="55" spans="1:9" x14ac:dyDescent="0.25">
      <c r="A55" s="260"/>
      <c r="B55" s="261"/>
      <c r="C55" s="261"/>
      <c r="D55" s="261"/>
      <c r="E55" s="261"/>
      <c r="F55" s="261"/>
      <c r="G55" s="261"/>
      <c r="H55" s="261"/>
      <c r="I55" s="262"/>
    </row>
    <row r="56" spans="1:9" x14ac:dyDescent="0.25">
      <c r="A56" s="213"/>
      <c r="B56" s="214"/>
      <c r="C56" s="214"/>
      <c r="D56" s="214"/>
      <c r="E56" s="214"/>
      <c r="F56" s="214"/>
      <c r="G56" s="214"/>
      <c r="H56" s="214"/>
      <c r="I56" s="215"/>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1</v>
      </c>
      <c r="E60" s="284" t="s">
        <v>193</v>
      </c>
      <c r="F60" s="285"/>
      <c r="G60" s="285"/>
      <c r="H60" s="285"/>
      <c r="I60" s="286"/>
    </row>
    <row r="61" spans="1:9" x14ac:dyDescent="0.25">
      <c r="A61" s="19"/>
      <c r="B61" s="19"/>
      <c r="C61" s="19"/>
      <c r="D61" s="28"/>
      <c r="E61" s="287"/>
      <c r="F61" s="288"/>
      <c r="G61" s="288"/>
      <c r="H61" s="288"/>
      <c r="I61" s="289"/>
    </row>
    <row r="62" spans="1:9" ht="6" customHeight="1" x14ac:dyDescent="0.25">
      <c r="A62" s="19"/>
      <c r="B62" s="19"/>
      <c r="C62" s="19"/>
      <c r="D62" s="28"/>
      <c r="E62" s="290"/>
      <c r="F62" s="291"/>
      <c r="G62" s="291"/>
      <c r="H62" s="291"/>
      <c r="I62" s="292"/>
    </row>
    <row r="63" spans="1:9" x14ac:dyDescent="0.25">
      <c r="A63" s="19" t="s">
        <v>60</v>
      </c>
      <c r="B63" s="19"/>
      <c r="C63" s="19"/>
      <c r="D63" s="22">
        <v>1</v>
      </c>
      <c r="E63" s="275" t="s">
        <v>162</v>
      </c>
      <c r="F63" s="276"/>
      <c r="G63" s="276"/>
      <c r="H63" s="276"/>
      <c r="I63" s="277"/>
    </row>
    <row r="64" spans="1:9" x14ac:dyDescent="0.25">
      <c r="A64" s="19"/>
      <c r="B64" s="19"/>
      <c r="C64" s="19"/>
      <c r="D64" s="19"/>
      <c r="E64" s="278"/>
      <c r="F64" s="279"/>
      <c r="G64" s="279"/>
      <c r="H64" s="279"/>
      <c r="I64" s="280"/>
    </row>
    <row r="65" spans="1:9" ht="8.4" customHeight="1" x14ac:dyDescent="0.25">
      <c r="A65" s="19"/>
      <c r="B65" s="19"/>
      <c r="C65" s="19"/>
      <c r="D65" s="19"/>
      <c r="E65" s="281"/>
      <c r="F65" s="282"/>
      <c r="G65" s="282"/>
      <c r="H65" s="282"/>
      <c r="I65" s="283"/>
    </row>
    <row r="66" spans="1:9" x14ac:dyDescent="0.25">
      <c r="A66" s="19" t="s">
        <v>61</v>
      </c>
      <c r="B66" s="19"/>
      <c r="C66" s="21" t="s">
        <v>54</v>
      </c>
      <c r="D66" s="22" t="s">
        <v>92</v>
      </c>
      <c r="E66" s="29" t="s">
        <v>62</v>
      </c>
      <c r="F66" s="19"/>
      <c r="G66" s="144"/>
      <c r="H66" s="144"/>
      <c r="I66" s="144"/>
    </row>
    <row r="67" spans="1:9" x14ac:dyDescent="0.25">
      <c r="A67" s="19"/>
      <c r="B67" s="19"/>
      <c r="C67" s="21" t="s">
        <v>54</v>
      </c>
      <c r="D67" s="22" t="s">
        <v>55</v>
      </c>
      <c r="E67" s="30" t="s">
        <v>63</v>
      </c>
      <c r="F67" s="145"/>
      <c r="G67" s="145"/>
      <c r="H67" s="145"/>
      <c r="I67" s="146"/>
    </row>
    <row r="68" spans="1:9" ht="26.25" customHeight="1" x14ac:dyDescent="0.25">
      <c r="A68" s="19" t="s">
        <v>64</v>
      </c>
      <c r="B68" s="19"/>
      <c r="C68" s="19"/>
      <c r="D68" s="22" t="s">
        <v>92</v>
      </c>
      <c r="E68" s="30" t="s">
        <v>65</v>
      </c>
      <c r="F68" s="208" t="s">
        <v>131</v>
      </c>
      <c r="G68" s="208"/>
      <c r="H68" s="208"/>
      <c r="I68" s="209"/>
    </row>
    <row r="69" spans="1:9" x14ac:dyDescent="0.25">
      <c r="A69" s="19"/>
      <c r="B69" s="19"/>
      <c r="C69" s="19"/>
      <c r="D69" s="22" t="s">
        <v>55</v>
      </c>
      <c r="E69" s="31" t="s">
        <v>66</v>
      </c>
      <c r="F69" s="32"/>
      <c r="G69" s="33"/>
      <c r="H69" s="33"/>
      <c r="I69" s="34"/>
    </row>
    <row r="70" spans="1:9" ht="29.4" customHeight="1" x14ac:dyDescent="0.25">
      <c r="A70" s="23" t="s">
        <v>56</v>
      </c>
      <c r="B70" s="23"/>
      <c r="C70" s="23"/>
      <c r="D70" s="24">
        <v>1</v>
      </c>
      <c r="E70" s="189" t="s">
        <v>164</v>
      </c>
      <c r="F70" s="190"/>
      <c r="G70" s="190"/>
      <c r="H70" s="190"/>
      <c r="I70" s="191"/>
    </row>
    <row r="71" spans="1:9" x14ac:dyDescent="0.25">
      <c r="A71" s="25" t="s">
        <v>67</v>
      </c>
      <c r="B71" s="19"/>
      <c r="C71" s="19"/>
      <c r="D71" s="20"/>
      <c r="E71" s="26"/>
      <c r="F71" s="26"/>
      <c r="G71" s="26"/>
      <c r="H71" s="26"/>
      <c r="I71" s="26"/>
    </row>
    <row r="72" spans="1:9" x14ac:dyDescent="0.25">
      <c r="A72" s="122"/>
      <c r="B72" s="192"/>
      <c r="C72" s="192"/>
      <c r="D72" s="192"/>
      <c r="E72" s="192"/>
      <c r="F72" s="192"/>
      <c r="G72" s="192"/>
      <c r="H72" s="192"/>
      <c r="I72" s="193"/>
    </row>
    <row r="73" spans="1:9" x14ac:dyDescent="0.25">
      <c r="A73" s="272"/>
      <c r="B73" s="273"/>
      <c r="C73" s="273"/>
      <c r="D73" s="273"/>
      <c r="E73" s="273"/>
      <c r="F73" s="273"/>
      <c r="G73" s="273"/>
      <c r="H73" s="273"/>
      <c r="I73" s="274"/>
    </row>
    <row r="74" spans="1:9" x14ac:dyDescent="0.25">
      <c r="A74" s="272"/>
      <c r="B74" s="273"/>
      <c r="C74" s="273"/>
      <c r="D74" s="273"/>
      <c r="E74" s="273"/>
      <c r="F74" s="273"/>
      <c r="G74" s="273"/>
      <c r="H74" s="273"/>
      <c r="I74" s="274"/>
    </row>
    <row r="75" spans="1:9" x14ac:dyDescent="0.25">
      <c r="A75" s="194"/>
      <c r="B75" s="195"/>
      <c r="C75" s="195"/>
      <c r="D75" s="195"/>
      <c r="E75" s="195"/>
      <c r="F75" s="195"/>
      <c r="G75" s="195"/>
      <c r="H75" s="195"/>
      <c r="I75" s="196"/>
    </row>
    <row r="76" spans="1:9" x14ac:dyDescent="0.25">
      <c r="A76" s="27"/>
      <c r="B76" s="27"/>
      <c r="C76" s="27"/>
      <c r="D76" s="27"/>
      <c r="E76" s="27"/>
      <c r="F76" s="27"/>
      <c r="G76" s="27"/>
      <c r="H76" s="27"/>
      <c r="I76" s="27"/>
    </row>
    <row r="77" spans="1:9" x14ac:dyDescent="0.25">
      <c r="A77" s="82" t="s">
        <v>68</v>
      </c>
      <c r="B77" s="82"/>
      <c r="C77" s="82"/>
      <c r="D77" s="82"/>
      <c r="E77" s="82"/>
      <c r="F77" s="82"/>
      <c r="G77" s="82"/>
      <c r="H77" s="82"/>
      <c r="I77" s="82"/>
    </row>
    <row r="78" spans="1:9" x14ac:dyDescent="0.25">
      <c r="A78" s="19"/>
      <c r="B78" s="19"/>
      <c r="C78" s="19"/>
      <c r="D78" s="20" t="s">
        <v>31</v>
      </c>
      <c r="E78" s="117" t="s">
        <v>32</v>
      </c>
      <c r="F78" s="117"/>
      <c r="G78" s="117"/>
      <c r="H78" s="117"/>
      <c r="I78" s="117"/>
    </row>
    <row r="79" spans="1:9" ht="15.75" customHeight="1" x14ac:dyDescent="0.25">
      <c r="A79" s="19" t="s">
        <v>69</v>
      </c>
      <c r="B79" s="19"/>
      <c r="C79" s="35" t="s">
        <v>70</v>
      </c>
      <c r="D79" s="22">
        <v>1</v>
      </c>
      <c r="E79" s="188" t="s">
        <v>166</v>
      </c>
      <c r="F79" s="188"/>
      <c r="G79" s="188"/>
      <c r="H79" s="188"/>
      <c r="I79" s="188"/>
    </row>
    <row r="80" spans="1:9" x14ac:dyDescent="0.25">
      <c r="A80" s="19"/>
      <c r="B80" s="19"/>
      <c r="C80" s="35" t="s">
        <v>71</v>
      </c>
      <c r="D80" s="22" t="s">
        <v>26</v>
      </c>
      <c r="E80" s="118"/>
      <c r="F80" s="118"/>
      <c r="G80" s="118"/>
      <c r="H80" s="118"/>
      <c r="I80" s="118"/>
    </row>
    <row r="81" spans="1:9" x14ac:dyDescent="0.25">
      <c r="A81" s="19"/>
      <c r="B81" s="19"/>
      <c r="C81" s="35" t="s">
        <v>72</v>
      </c>
      <c r="D81" s="22" t="s">
        <v>26</v>
      </c>
      <c r="E81" s="118"/>
      <c r="F81" s="118"/>
      <c r="G81" s="118"/>
      <c r="H81" s="118"/>
      <c r="I81" s="118"/>
    </row>
    <row r="82" spans="1:9" x14ac:dyDescent="0.25">
      <c r="A82" s="19" t="s">
        <v>73</v>
      </c>
      <c r="B82" s="19"/>
      <c r="C82" s="19"/>
      <c r="D82" s="22" t="s">
        <v>26</v>
      </c>
      <c r="E82" s="118"/>
      <c r="F82" s="118"/>
      <c r="G82" s="118"/>
      <c r="H82" s="118"/>
      <c r="I82" s="118"/>
    </row>
    <row r="83" spans="1:9" x14ac:dyDescent="0.25">
      <c r="A83" s="19" t="s">
        <v>74</v>
      </c>
      <c r="B83" s="19"/>
      <c r="C83" s="19"/>
      <c r="D83" s="22" t="s">
        <v>26</v>
      </c>
      <c r="E83" s="118"/>
      <c r="F83" s="118"/>
      <c r="G83" s="118"/>
      <c r="H83" s="118"/>
      <c r="I83" s="118"/>
    </row>
    <row r="84" spans="1:9" x14ac:dyDescent="0.25">
      <c r="A84" s="19" t="s">
        <v>75</v>
      </c>
      <c r="B84" s="19"/>
      <c r="C84" s="19"/>
      <c r="D84" s="36" t="s">
        <v>26</v>
      </c>
      <c r="E84" s="162"/>
      <c r="F84" s="162"/>
      <c r="G84" s="162"/>
      <c r="H84" s="162"/>
      <c r="I84" s="162"/>
    </row>
    <row r="85" spans="1:9" x14ac:dyDescent="0.25">
      <c r="A85" s="19"/>
      <c r="B85" s="19"/>
      <c r="C85" s="19"/>
      <c r="D85" s="19"/>
      <c r="E85" s="162"/>
      <c r="F85" s="162"/>
      <c r="G85" s="162"/>
      <c r="H85" s="162"/>
      <c r="I85" s="162"/>
    </row>
    <row r="86" spans="1:9" x14ac:dyDescent="0.25">
      <c r="A86" s="19"/>
      <c r="B86" s="19"/>
      <c r="C86" s="19"/>
      <c r="D86" s="20" t="s">
        <v>31</v>
      </c>
      <c r="E86" s="162"/>
      <c r="F86" s="162"/>
      <c r="G86" s="162"/>
      <c r="H86" s="162"/>
      <c r="I86" s="162"/>
    </row>
    <row r="87" spans="1:9" x14ac:dyDescent="0.25">
      <c r="A87" s="19" t="s">
        <v>76</v>
      </c>
      <c r="B87" s="19"/>
      <c r="C87" s="35" t="s">
        <v>77</v>
      </c>
      <c r="D87" s="22" t="s">
        <v>26</v>
      </c>
      <c r="E87" s="107"/>
      <c r="F87" s="107"/>
      <c r="G87" s="107"/>
      <c r="H87" s="107"/>
      <c r="I87" s="107"/>
    </row>
    <row r="88" spans="1:9" x14ac:dyDescent="0.25">
      <c r="A88" s="19"/>
      <c r="B88" s="19"/>
      <c r="C88" s="35" t="s">
        <v>78</v>
      </c>
      <c r="D88" s="22" t="s">
        <v>26</v>
      </c>
      <c r="E88" s="118"/>
      <c r="F88" s="118"/>
      <c r="G88" s="118"/>
      <c r="H88" s="118"/>
      <c r="I88" s="118"/>
    </row>
    <row r="89" spans="1:9" x14ac:dyDescent="0.25">
      <c r="A89" s="19"/>
      <c r="B89" s="19"/>
      <c r="C89" s="35" t="s">
        <v>79</v>
      </c>
      <c r="D89" s="22" t="s">
        <v>26</v>
      </c>
      <c r="E89" s="118"/>
      <c r="F89" s="118"/>
      <c r="G89" s="118"/>
      <c r="H89" s="118"/>
      <c r="I89" s="118"/>
    </row>
    <row r="90" spans="1:9" x14ac:dyDescent="0.25">
      <c r="A90" s="19"/>
      <c r="B90" s="19"/>
      <c r="C90" s="35" t="s">
        <v>80</v>
      </c>
      <c r="D90" s="22" t="s">
        <v>26</v>
      </c>
      <c r="E90" s="118"/>
      <c r="F90" s="118"/>
      <c r="G90" s="118"/>
      <c r="H90" s="118"/>
      <c r="I90" s="118"/>
    </row>
    <row r="91" spans="1:9" x14ac:dyDescent="0.25">
      <c r="A91" s="19" t="s">
        <v>81</v>
      </c>
      <c r="B91" s="19"/>
      <c r="C91" s="21" t="s">
        <v>54</v>
      </c>
      <c r="D91" s="36" t="s">
        <v>55</v>
      </c>
      <c r="E91" s="163"/>
      <c r="F91" s="163"/>
      <c r="G91" s="163"/>
      <c r="H91" s="163"/>
      <c r="I91" s="163"/>
    </row>
    <row r="92" spans="1:9" x14ac:dyDescent="0.25">
      <c r="A92" s="19"/>
      <c r="B92" s="19"/>
      <c r="C92" s="19"/>
      <c r="D92" s="19"/>
      <c r="E92" s="163"/>
      <c r="F92" s="163"/>
      <c r="G92" s="163"/>
      <c r="H92" s="163"/>
      <c r="I92" s="163"/>
    </row>
    <row r="93" spans="1:9" x14ac:dyDescent="0.25">
      <c r="A93" s="25" t="s">
        <v>82</v>
      </c>
      <c r="B93" s="19"/>
      <c r="C93" s="19"/>
      <c r="D93" s="20"/>
      <c r="E93" s="26"/>
      <c r="F93" s="26"/>
      <c r="G93" s="26"/>
      <c r="H93" s="26"/>
      <c r="I93" s="26"/>
    </row>
    <row r="94" spans="1:9" x14ac:dyDescent="0.25">
      <c r="A94" s="122"/>
      <c r="B94" s="123"/>
      <c r="C94" s="123"/>
      <c r="D94" s="123"/>
      <c r="E94" s="123"/>
      <c r="F94" s="123"/>
      <c r="G94" s="123"/>
      <c r="H94" s="123"/>
      <c r="I94" s="124"/>
    </row>
    <row r="95" spans="1:9" x14ac:dyDescent="0.25">
      <c r="A95" s="311"/>
      <c r="B95" s="312"/>
      <c r="C95" s="312"/>
      <c r="D95" s="312"/>
      <c r="E95" s="312"/>
      <c r="F95" s="312"/>
      <c r="G95" s="312"/>
      <c r="H95" s="312"/>
      <c r="I95" s="313"/>
    </row>
    <row r="96" spans="1:9" x14ac:dyDescent="0.25">
      <c r="A96" s="125"/>
      <c r="B96" s="126"/>
      <c r="C96" s="126"/>
      <c r="D96" s="126"/>
      <c r="E96" s="126"/>
      <c r="F96" s="126"/>
      <c r="G96" s="126"/>
      <c r="H96" s="126"/>
      <c r="I96" s="127"/>
    </row>
    <row r="97" spans="1:9" x14ac:dyDescent="0.25">
      <c r="A97" s="27"/>
      <c r="B97" s="27"/>
      <c r="C97" s="27"/>
      <c r="D97" s="27"/>
      <c r="E97" s="27"/>
      <c r="F97" s="27"/>
      <c r="G97" s="27"/>
      <c r="H97" s="27"/>
      <c r="I97" s="27"/>
    </row>
    <row r="98" spans="1:9" x14ac:dyDescent="0.25">
      <c r="A98" s="82" t="s">
        <v>83</v>
      </c>
      <c r="B98" s="82"/>
      <c r="C98" s="82"/>
      <c r="D98" s="82"/>
      <c r="E98" s="82"/>
      <c r="F98" s="82"/>
      <c r="G98" s="82"/>
      <c r="H98" s="82"/>
      <c r="I98" s="82"/>
    </row>
    <row r="99" spans="1:9" x14ac:dyDescent="0.25">
      <c r="A99" s="19"/>
      <c r="B99" s="19"/>
      <c r="C99" s="19"/>
      <c r="D99" s="20" t="s">
        <v>31</v>
      </c>
      <c r="E99" s="117" t="s">
        <v>32</v>
      </c>
      <c r="F99" s="117"/>
      <c r="G99" s="117"/>
      <c r="H99" s="117"/>
      <c r="I99" s="117"/>
    </row>
    <row r="100" spans="1:9" x14ac:dyDescent="0.25">
      <c r="A100" s="19" t="s">
        <v>84</v>
      </c>
      <c r="B100" s="19"/>
      <c r="C100" s="19"/>
      <c r="D100" s="36" t="s">
        <v>26</v>
      </c>
      <c r="E100" s="118"/>
      <c r="F100" s="118"/>
      <c r="G100" s="118"/>
      <c r="H100" s="118"/>
      <c r="I100" s="118"/>
    </row>
    <row r="101" spans="1:9" ht="30" customHeight="1" x14ac:dyDescent="0.25">
      <c r="A101" s="19" t="s">
        <v>110</v>
      </c>
      <c r="B101" s="19"/>
      <c r="C101" s="21" t="s">
        <v>54</v>
      </c>
      <c r="D101" s="36" t="s">
        <v>92</v>
      </c>
      <c r="E101" s="178" t="s">
        <v>112</v>
      </c>
      <c r="F101" s="178"/>
      <c r="G101" s="178"/>
      <c r="H101" s="178"/>
      <c r="I101" s="178"/>
    </row>
    <row r="102" spans="1:9" ht="29.25" customHeight="1" x14ac:dyDescent="0.25">
      <c r="A102" s="64" t="s">
        <v>126</v>
      </c>
      <c r="B102" s="19"/>
      <c r="C102" s="21"/>
      <c r="D102" s="36" t="s">
        <v>26</v>
      </c>
      <c r="E102" s="178"/>
      <c r="F102" s="178"/>
      <c r="G102" s="178"/>
      <c r="H102" s="178"/>
      <c r="I102" s="178"/>
    </row>
    <row r="103" spans="1:9" ht="42.75" customHeight="1" x14ac:dyDescent="0.25">
      <c r="A103" s="64" t="s">
        <v>125</v>
      </c>
      <c r="B103" s="19"/>
      <c r="C103" s="21" t="s">
        <v>54</v>
      </c>
      <c r="D103" s="36" t="s">
        <v>55</v>
      </c>
      <c r="E103" s="91" t="s">
        <v>157</v>
      </c>
      <c r="F103" s="91"/>
      <c r="G103" s="91"/>
      <c r="H103" s="91"/>
      <c r="I103" s="91"/>
    </row>
    <row r="104" spans="1:9" x14ac:dyDescent="0.25">
      <c r="A104" s="19" t="s">
        <v>85</v>
      </c>
      <c r="B104" s="19"/>
      <c r="C104" s="21" t="s">
        <v>54</v>
      </c>
      <c r="D104" s="36" t="s">
        <v>92</v>
      </c>
      <c r="E104" s="179" t="s">
        <v>258</v>
      </c>
      <c r="F104" s="179"/>
      <c r="G104" s="179"/>
      <c r="H104" s="179"/>
      <c r="I104" s="179"/>
    </row>
    <row r="105" spans="1:9" ht="12.75" customHeight="1" x14ac:dyDescent="0.25">
      <c r="A105" s="19" t="s">
        <v>86</v>
      </c>
      <c r="B105" s="19"/>
      <c r="C105" s="21" t="s">
        <v>54</v>
      </c>
      <c r="D105" s="36" t="s">
        <v>55</v>
      </c>
      <c r="E105" s="180"/>
      <c r="F105" s="181"/>
      <c r="G105" s="181"/>
      <c r="H105" s="181"/>
      <c r="I105" s="182"/>
    </row>
    <row r="106" spans="1:9" x14ac:dyDescent="0.25">
      <c r="A106" s="19" t="s">
        <v>87</v>
      </c>
      <c r="B106" s="19"/>
      <c r="C106" s="21" t="s">
        <v>54</v>
      </c>
      <c r="D106" s="36" t="s">
        <v>55</v>
      </c>
      <c r="E106" s="162"/>
      <c r="F106" s="162"/>
      <c r="G106" s="162"/>
      <c r="H106" s="162"/>
      <c r="I106" s="162"/>
    </row>
    <row r="107" spans="1:9" x14ac:dyDescent="0.25">
      <c r="A107" s="19"/>
      <c r="B107" s="19"/>
      <c r="C107" s="19"/>
      <c r="D107" s="19"/>
      <c r="E107" s="162"/>
      <c r="F107" s="162"/>
      <c r="G107" s="162"/>
      <c r="H107" s="162"/>
      <c r="I107" s="162"/>
    </row>
    <row r="108" spans="1:9" x14ac:dyDescent="0.25">
      <c r="A108" s="19"/>
      <c r="B108" s="19"/>
      <c r="C108" s="19"/>
      <c r="D108" s="19"/>
      <c r="E108" s="162"/>
      <c r="F108" s="162"/>
      <c r="G108" s="162"/>
      <c r="H108" s="162"/>
      <c r="I108" s="162"/>
    </row>
    <row r="109" spans="1:9" x14ac:dyDescent="0.25">
      <c r="A109" s="25" t="s">
        <v>88</v>
      </c>
      <c r="B109" s="19"/>
      <c r="C109" s="19"/>
      <c r="D109" s="20"/>
      <c r="E109" s="26"/>
      <c r="F109" s="26"/>
      <c r="G109" s="26"/>
      <c r="H109" s="26"/>
      <c r="I109" s="26"/>
    </row>
    <row r="110" spans="1:9" x14ac:dyDescent="0.25">
      <c r="A110" s="183"/>
      <c r="B110" s="170"/>
      <c r="C110" s="170"/>
      <c r="D110" s="170"/>
      <c r="E110" s="170"/>
      <c r="F110" s="170"/>
      <c r="G110" s="170"/>
      <c r="H110" s="170"/>
      <c r="I110" s="171"/>
    </row>
    <row r="111" spans="1:9" x14ac:dyDescent="0.25">
      <c r="A111" s="172"/>
      <c r="B111" s="173"/>
      <c r="C111" s="173"/>
      <c r="D111" s="173"/>
      <c r="E111" s="173"/>
      <c r="F111" s="173"/>
      <c r="G111" s="173"/>
      <c r="H111" s="173"/>
      <c r="I111" s="174"/>
    </row>
    <row r="112" spans="1:9" x14ac:dyDescent="0.25">
      <c r="A112" s="172"/>
      <c r="B112" s="173"/>
      <c r="C112" s="173"/>
      <c r="D112" s="173"/>
      <c r="E112" s="173"/>
      <c r="F112" s="173"/>
      <c r="G112" s="173"/>
      <c r="H112" s="173"/>
      <c r="I112" s="174"/>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5"/>
      <c r="B116" s="176"/>
      <c r="C116" s="176"/>
      <c r="D116" s="176"/>
      <c r="E116" s="176"/>
      <c r="F116" s="176"/>
      <c r="G116" s="176"/>
      <c r="H116" s="176"/>
      <c r="I116" s="177"/>
    </row>
    <row r="117" spans="1:9" x14ac:dyDescent="0.25">
      <c r="A117" s="37"/>
      <c r="B117" s="37"/>
      <c r="C117" s="37"/>
      <c r="D117" s="37"/>
      <c r="E117" s="37"/>
      <c r="F117" s="37"/>
      <c r="G117" s="37"/>
      <c r="H117" s="37"/>
      <c r="I117" s="37"/>
    </row>
    <row r="118" spans="1:9" x14ac:dyDescent="0.25">
      <c r="A118" s="37"/>
      <c r="B118" s="37"/>
      <c r="C118" s="37"/>
      <c r="D118" s="37"/>
      <c r="E118" s="37"/>
      <c r="F118" s="37"/>
      <c r="G118" s="37"/>
      <c r="H118" s="37"/>
      <c r="I118" s="37"/>
    </row>
    <row r="119" spans="1:9" x14ac:dyDescent="0.25">
      <c r="A119" s="37"/>
      <c r="B119" s="37"/>
      <c r="C119" s="37"/>
      <c r="D119" s="37"/>
      <c r="E119" s="37"/>
      <c r="F119" s="37"/>
      <c r="G119" s="37"/>
      <c r="H119" s="37"/>
      <c r="I119" s="37"/>
    </row>
    <row r="120" spans="1:9" x14ac:dyDescent="0.25">
      <c r="A120" s="38"/>
      <c r="B120" s="38"/>
      <c r="C120" s="38"/>
      <c r="D120" s="38"/>
      <c r="E120" s="38"/>
      <c r="F120" s="38"/>
      <c r="G120" s="38"/>
      <c r="H120" s="38"/>
      <c r="I120" s="38"/>
    </row>
  </sheetData>
  <mergeCells count="62">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4:I47"/>
    <mergeCell ref="E63:I65"/>
    <mergeCell ref="G66:I66"/>
    <mergeCell ref="F67:I67"/>
    <mergeCell ref="F68:I68"/>
    <mergeCell ref="A54:I56"/>
    <mergeCell ref="A58:I58"/>
    <mergeCell ref="E59:I59"/>
    <mergeCell ref="E60:I62"/>
    <mergeCell ref="E79:I79"/>
    <mergeCell ref="E80:I80"/>
    <mergeCell ref="E81:I81"/>
    <mergeCell ref="E82:I82"/>
    <mergeCell ref="E70:I70"/>
    <mergeCell ref="A72:I75"/>
    <mergeCell ref="A77:I77"/>
    <mergeCell ref="E78:I78"/>
    <mergeCell ref="E89:I89"/>
    <mergeCell ref="E90:I90"/>
    <mergeCell ref="E91:I92"/>
    <mergeCell ref="A94:I96"/>
    <mergeCell ref="E83:I83"/>
    <mergeCell ref="E84:I86"/>
    <mergeCell ref="E87:I87"/>
    <mergeCell ref="E88:I88"/>
    <mergeCell ref="E105:I105"/>
    <mergeCell ref="E106:I108"/>
    <mergeCell ref="A110:I116"/>
    <mergeCell ref="A98:I98"/>
    <mergeCell ref="E99:I99"/>
    <mergeCell ref="E100:I100"/>
    <mergeCell ref="E104:I104"/>
    <mergeCell ref="E101:I101"/>
    <mergeCell ref="E103:I103"/>
    <mergeCell ref="E102:I102"/>
  </mergeCells>
  <phoneticPr fontId="24" type="noConversion"/>
  <pageMargins left="0.75" right="0.75" top="1" bottom="1" header="0" footer="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16"/>
  <sheetViews>
    <sheetView topLeftCell="A76" workbookViewId="0">
      <selection activeCell="P107" sqref="P107"/>
    </sheetView>
  </sheetViews>
  <sheetFormatPr defaultColWidth="9.109375" defaultRowHeight="13.2" x14ac:dyDescent="0.25"/>
  <cols>
    <col min="1" max="1" width="9.109375" customWidth="1"/>
    <col min="2" max="2" width="13.44140625" customWidth="1"/>
    <col min="3" max="3" width="7.5546875" customWidth="1"/>
    <col min="4" max="4" width="3.109375" customWidth="1"/>
    <col min="5" max="8" width="9.109375" customWidth="1"/>
    <col min="9" max="9" width="17.109375" customWidth="1"/>
  </cols>
  <sheetData>
    <row r="1" spans="1:9" ht="13.8" thickBot="1" x14ac:dyDescent="0.3">
      <c r="B1" s="44" t="s">
        <v>94</v>
      </c>
    </row>
    <row r="2" spans="1:9" ht="18" thickBot="1" x14ac:dyDescent="0.35">
      <c r="A2" s="73" t="s">
        <v>19</v>
      </c>
      <c r="B2" s="74"/>
      <c r="C2" s="74"/>
      <c r="D2" s="74"/>
      <c r="E2" s="74"/>
      <c r="F2" s="74"/>
      <c r="G2" s="74"/>
      <c r="H2" s="74"/>
      <c r="I2" s="75"/>
    </row>
    <row r="3" spans="1:9" ht="13.8" thickBot="1" x14ac:dyDescent="0.3"/>
    <row r="4" spans="1:9" ht="16.2" thickBot="1" x14ac:dyDescent="0.35">
      <c r="A4" s="76" t="s">
        <v>2</v>
      </c>
      <c r="B4" s="77"/>
      <c r="C4" s="77"/>
      <c r="D4" s="77"/>
      <c r="E4" s="77"/>
      <c r="F4" s="77"/>
      <c r="G4" s="77"/>
      <c r="H4" s="77"/>
      <c r="I4" s="78"/>
    </row>
    <row r="6" spans="1:9" x14ac:dyDescent="0.25">
      <c r="A6" s="1" t="s">
        <v>21</v>
      </c>
      <c r="E6" s="79" t="s">
        <v>108</v>
      </c>
      <c r="F6" s="80"/>
      <c r="G6" s="80"/>
      <c r="H6" s="80"/>
      <c r="I6" s="81"/>
    </row>
    <row r="7" spans="1:9" x14ac:dyDescent="0.25">
      <c r="A7" s="1" t="s">
        <v>22</v>
      </c>
      <c r="E7" s="271"/>
      <c r="F7" s="206"/>
      <c r="G7" s="206"/>
      <c r="H7" s="206"/>
      <c r="I7" s="207"/>
    </row>
    <row r="9" spans="1:9" x14ac:dyDescent="0.25">
      <c r="A9" s="2" t="s">
        <v>23</v>
      </c>
      <c r="B9" s="2"/>
      <c r="C9" s="2"/>
      <c r="D9" s="2"/>
      <c r="E9" s="2"/>
      <c r="F9" s="2"/>
      <c r="G9" s="2"/>
      <c r="H9" s="2"/>
      <c r="I9" s="2"/>
    </row>
    <row r="10" spans="1:9" x14ac:dyDescent="0.25">
      <c r="A10" t="s">
        <v>24</v>
      </c>
      <c r="F10" s="3">
        <v>2008</v>
      </c>
    </row>
    <row r="11" spans="1:9" x14ac:dyDescent="0.25">
      <c r="A11" t="s">
        <v>25</v>
      </c>
      <c r="F11" s="3" t="s">
        <v>26</v>
      </c>
    </row>
    <row r="12" spans="1:9" x14ac:dyDescent="0.25">
      <c r="A12" t="s">
        <v>27</v>
      </c>
      <c r="F12" s="4">
        <v>65</v>
      </c>
    </row>
    <row r="13" spans="1:9" x14ac:dyDescent="0.25">
      <c r="A13" t="s">
        <v>28</v>
      </c>
      <c r="F13" s="4">
        <v>65</v>
      </c>
    </row>
    <row r="14" spans="1:9" x14ac:dyDescent="0.25">
      <c r="A14" t="s">
        <v>29</v>
      </c>
      <c r="F14" s="4">
        <v>509</v>
      </c>
      <c r="G14" s="5"/>
    </row>
    <row r="15" spans="1:9" x14ac:dyDescent="0.25">
      <c r="F15" s="5"/>
    </row>
    <row r="16" spans="1:9" x14ac:dyDescent="0.25">
      <c r="A16" s="82" t="s">
        <v>30</v>
      </c>
      <c r="B16" s="82"/>
      <c r="C16" s="82"/>
      <c r="D16" s="82"/>
      <c r="E16" s="82"/>
      <c r="F16" s="82"/>
      <c r="G16" s="82"/>
      <c r="H16" s="82"/>
      <c r="I16" s="82"/>
    </row>
    <row r="17" spans="1:18" x14ac:dyDescent="0.25">
      <c r="D17" s="6" t="s">
        <v>31</v>
      </c>
      <c r="E17" s="72" t="s">
        <v>32</v>
      </c>
      <c r="F17" s="72"/>
      <c r="G17" s="72"/>
      <c r="H17" s="72"/>
      <c r="I17" s="72"/>
    </row>
    <row r="18" spans="1:18" x14ac:dyDescent="0.25">
      <c r="A18" s="55" t="s">
        <v>33</v>
      </c>
      <c r="D18" s="7">
        <v>1</v>
      </c>
      <c r="E18" s="228" t="s">
        <v>154</v>
      </c>
      <c r="F18" s="228"/>
      <c r="G18" s="228"/>
      <c r="H18" s="228"/>
      <c r="I18" s="228"/>
    </row>
    <row r="19" spans="1:18" x14ac:dyDescent="0.25">
      <c r="E19" s="228"/>
      <c r="F19" s="228"/>
      <c r="G19" s="228"/>
      <c r="H19" s="228"/>
      <c r="I19" s="228"/>
    </row>
    <row r="20" spans="1:18" x14ac:dyDescent="0.25">
      <c r="D20" s="6" t="s">
        <v>31</v>
      </c>
      <c r="E20" s="228"/>
      <c r="F20" s="228"/>
      <c r="G20" s="228"/>
      <c r="H20" s="228"/>
      <c r="I20" s="228"/>
    </row>
    <row r="21" spans="1:18" ht="12.75" customHeight="1" x14ac:dyDescent="0.25">
      <c r="A21" t="s">
        <v>34</v>
      </c>
      <c r="C21" s="10"/>
      <c r="D21" s="7" t="s">
        <v>26</v>
      </c>
      <c r="E21" s="355"/>
      <c r="F21" s="356"/>
      <c r="G21" s="356"/>
      <c r="H21" s="356"/>
      <c r="I21" s="357"/>
    </row>
    <row r="22" spans="1:18" x14ac:dyDescent="0.25">
      <c r="A22" t="s">
        <v>35</v>
      </c>
      <c r="C22" s="10"/>
      <c r="D22" s="11">
        <v>3</v>
      </c>
      <c r="E22" s="229">
        <f>0.115+0.046+0.347+0.857</f>
        <v>1.365</v>
      </c>
      <c r="F22" s="229"/>
      <c r="G22" s="229"/>
      <c r="H22" s="229"/>
      <c r="I22" s="229"/>
    </row>
    <row r="23" spans="1:18" x14ac:dyDescent="0.25">
      <c r="A23" t="s">
        <v>36</v>
      </c>
      <c r="C23" s="10"/>
      <c r="D23" s="7" t="s">
        <v>26</v>
      </c>
      <c r="E23" s="229"/>
      <c r="F23" s="229"/>
      <c r="G23" s="229"/>
      <c r="H23" s="229"/>
      <c r="I23" s="229"/>
    </row>
    <row r="24" spans="1:18" x14ac:dyDescent="0.25">
      <c r="A24" t="s">
        <v>37</v>
      </c>
      <c r="C24" s="12"/>
      <c r="D24" s="7" t="s">
        <v>26</v>
      </c>
      <c r="E24" s="229"/>
      <c r="F24" s="229"/>
      <c r="G24" s="229"/>
      <c r="H24" s="229"/>
      <c r="I24" s="229"/>
    </row>
    <row r="25" spans="1:18" x14ac:dyDescent="0.25">
      <c r="A25" s="13" t="s">
        <v>38</v>
      </c>
      <c r="D25" s="6"/>
      <c r="E25" s="14"/>
      <c r="F25" s="14"/>
      <c r="G25" s="14"/>
      <c r="H25" s="14"/>
      <c r="I25" s="14"/>
    </row>
    <row r="26" spans="1:18" x14ac:dyDescent="0.25">
      <c r="A26" s="122" t="s">
        <v>194</v>
      </c>
      <c r="B26" s="123"/>
      <c r="C26" s="123"/>
      <c r="D26" s="123"/>
      <c r="E26" s="123"/>
      <c r="F26" s="123"/>
      <c r="G26" s="123"/>
      <c r="H26" s="123"/>
      <c r="I26" s="124"/>
    </row>
    <row r="27" spans="1:18" x14ac:dyDescent="0.25">
      <c r="A27" s="311"/>
      <c r="B27" s="312"/>
      <c r="C27" s="312"/>
      <c r="D27" s="312"/>
      <c r="E27" s="312"/>
      <c r="F27" s="312"/>
      <c r="G27" s="312"/>
      <c r="H27" s="312"/>
      <c r="I27" s="313"/>
    </row>
    <row r="28" spans="1:18" x14ac:dyDescent="0.25">
      <c r="A28" s="311"/>
      <c r="B28" s="312"/>
      <c r="C28" s="312"/>
      <c r="D28" s="312"/>
      <c r="E28" s="312"/>
      <c r="F28" s="312"/>
      <c r="G28" s="312"/>
      <c r="H28" s="312"/>
      <c r="I28" s="313"/>
    </row>
    <row r="29" spans="1:18" ht="31.5" customHeight="1" x14ac:dyDescent="0.25">
      <c r="A29" s="125"/>
      <c r="B29" s="126"/>
      <c r="C29" s="126"/>
      <c r="D29" s="126"/>
      <c r="E29" s="126"/>
      <c r="F29" s="126"/>
      <c r="G29" s="126"/>
      <c r="H29" s="126"/>
      <c r="I29" s="127"/>
      <c r="K29" s="354"/>
      <c r="L29" s="354"/>
      <c r="M29" s="354"/>
      <c r="N29" s="354"/>
      <c r="O29" s="354"/>
      <c r="P29" s="354"/>
      <c r="Q29" s="354"/>
      <c r="R29" s="354"/>
    </row>
    <row r="30" spans="1:18" x14ac:dyDescent="0.25">
      <c r="A30" s="18"/>
      <c r="B30" s="18"/>
      <c r="C30" s="18"/>
      <c r="D30" s="18"/>
      <c r="E30" s="18"/>
      <c r="F30" s="18"/>
      <c r="G30" s="18"/>
      <c r="H30" s="18"/>
      <c r="I30" s="18"/>
    </row>
    <row r="31" spans="1:18" x14ac:dyDescent="0.25">
      <c r="A31" s="82" t="s">
        <v>39</v>
      </c>
      <c r="B31" s="82"/>
      <c r="C31" s="82"/>
      <c r="D31" s="82"/>
      <c r="E31" s="82"/>
      <c r="F31" s="82"/>
      <c r="G31" s="82"/>
      <c r="H31" s="82"/>
      <c r="I31" s="82"/>
    </row>
    <row r="32" spans="1:18" x14ac:dyDescent="0.25">
      <c r="D32" s="6" t="s">
        <v>31</v>
      </c>
      <c r="E32" s="72" t="s">
        <v>32</v>
      </c>
      <c r="F32" s="72"/>
      <c r="G32" s="72"/>
      <c r="H32" s="72"/>
      <c r="I32" s="72"/>
    </row>
    <row r="33" spans="1:9" x14ac:dyDescent="0.25">
      <c r="A33" s="8" t="s">
        <v>40</v>
      </c>
      <c r="B33" s="8"/>
      <c r="C33" s="8"/>
      <c r="D33" s="46">
        <v>1</v>
      </c>
      <c r="E33" s="101" t="s">
        <v>147</v>
      </c>
      <c r="F33" s="102"/>
      <c r="G33" s="102"/>
      <c r="H33" s="102"/>
      <c r="I33" s="103"/>
    </row>
    <row r="34" spans="1:9" x14ac:dyDescent="0.25">
      <c r="A34" s="55" t="s">
        <v>41</v>
      </c>
      <c r="D34" s="11" t="s">
        <v>26</v>
      </c>
      <c r="E34" s="104"/>
      <c r="F34" s="105"/>
      <c r="G34" s="105"/>
      <c r="H34" s="105"/>
      <c r="I34" s="106"/>
    </row>
    <row r="35" spans="1:9" ht="33.6" customHeight="1" x14ac:dyDescent="0.25">
      <c r="A35" s="8" t="s">
        <v>42</v>
      </c>
      <c r="B35" s="8"/>
      <c r="C35" s="8"/>
      <c r="D35" s="24">
        <v>1</v>
      </c>
      <c r="E35" s="101" t="s">
        <v>171</v>
      </c>
      <c r="F35" s="102"/>
      <c r="G35" s="102"/>
      <c r="H35" s="102"/>
      <c r="I35" s="103"/>
    </row>
    <row r="36" spans="1:9" x14ac:dyDescent="0.25">
      <c r="A36" t="s">
        <v>43</v>
      </c>
      <c r="D36" s="22" t="s">
        <v>26</v>
      </c>
      <c r="E36" s="83"/>
      <c r="F36" s="84"/>
      <c r="G36" s="84"/>
      <c r="H36" s="84"/>
      <c r="I36" s="85"/>
    </row>
    <row r="37" spans="1:9" x14ac:dyDescent="0.25">
      <c r="A37" t="s">
        <v>44</v>
      </c>
      <c r="C37" s="1"/>
      <c r="D37" s="22" t="s">
        <v>26</v>
      </c>
      <c r="E37" s="83"/>
      <c r="F37" s="84"/>
      <c r="G37" s="84"/>
      <c r="H37" s="84"/>
      <c r="I37" s="85"/>
    </row>
    <row r="38" spans="1:9" x14ac:dyDescent="0.25">
      <c r="A38" t="s">
        <v>45</v>
      </c>
      <c r="D38" s="22" t="s">
        <v>26</v>
      </c>
      <c r="E38" s="83"/>
      <c r="F38" s="84"/>
      <c r="G38" s="84"/>
      <c r="H38" s="84"/>
      <c r="I38" s="85"/>
    </row>
    <row r="39" spans="1:9" x14ac:dyDescent="0.25">
      <c r="A39" s="56" t="s">
        <v>46</v>
      </c>
      <c r="B39" s="8"/>
      <c r="C39" s="8"/>
      <c r="D39" s="24">
        <v>1</v>
      </c>
      <c r="E39" s="225" t="s">
        <v>107</v>
      </c>
      <c r="F39" s="226"/>
      <c r="G39" s="226"/>
      <c r="H39" s="226"/>
      <c r="I39" s="227"/>
    </row>
    <row r="40" spans="1:9" x14ac:dyDescent="0.25">
      <c r="A40" t="s">
        <v>47</v>
      </c>
      <c r="D40" s="11" t="s">
        <v>26</v>
      </c>
      <c r="E40" s="107"/>
      <c r="F40" s="107"/>
      <c r="G40" s="107"/>
      <c r="H40" s="107"/>
      <c r="I40" s="107"/>
    </row>
    <row r="41" spans="1:9" x14ac:dyDescent="0.25">
      <c r="A41" s="55" t="s">
        <v>48</v>
      </c>
      <c r="B41" s="55"/>
      <c r="C41" s="55"/>
      <c r="D41" s="57">
        <v>1</v>
      </c>
      <c r="E41" s="353" t="s">
        <v>98</v>
      </c>
      <c r="F41" s="353"/>
      <c r="G41" s="353"/>
      <c r="H41" s="353"/>
      <c r="I41" s="353"/>
    </row>
    <row r="42" spans="1:9" x14ac:dyDescent="0.25">
      <c r="A42" s="47" t="s">
        <v>50</v>
      </c>
      <c r="B42" s="47"/>
      <c r="C42" s="47"/>
      <c r="D42" s="48">
        <v>1</v>
      </c>
      <c r="E42" s="263" t="s">
        <v>3</v>
      </c>
      <c r="F42" s="263"/>
      <c r="G42" s="263"/>
      <c r="H42" s="263"/>
      <c r="I42" s="263"/>
    </row>
    <row r="43" spans="1:9" x14ac:dyDescent="0.25">
      <c r="A43" s="13" t="s">
        <v>51</v>
      </c>
      <c r="D43" s="6"/>
      <c r="E43" s="14"/>
      <c r="F43" s="14"/>
      <c r="G43" s="14"/>
      <c r="H43" s="14"/>
      <c r="I43" s="14"/>
    </row>
    <row r="44" spans="1:9" x14ac:dyDescent="0.25">
      <c r="A44" s="343"/>
      <c r="B44" s="344"/>
      <c r="C44" s="344"/>
      <c r="D44" s="344"/>
      <c r="E44" s="344"/>
      <c r="F44" s="344"/>
      <c r="G44" s="344"/>
      <c r="H44" s="344"/>
      <c r="I44" s="345"/>
    </row>
    <row r="45" spans="1:9" x14ac:dyDescent="0.25">
      <c r="A45" s="346"/>
      <c r="B45" s="347"/>
      <c r="C45" s="347"/>
      <c r="D45" s="347"/>
      <c r="E45" s="347"/>
      <c r="F45" s="347"/>
      <c r="G45" s="347"/>
      <c r="H45" s="347"/>
      <c r="I45" s="348"/>
    </row>
    <row r="46" spans="1:9" x14ac:dyDescent="0.25">
      <c r="A46" s="349"/>
      <c r="B46" s="347"/>
      <c r="C46" s="347"/>
      <c r="D46" s="347"/>
      <c r="E46" s="347"/>
      <c r="F46" s="347"/>
      <c r="G46" s="347"/>
      <c r="H46" s="347"/>
      <c r="I46" s="348"/>
    </row>
    <row r="47" spans="1:9" ht="12.75" customHeight="1" x14ac:dyDescent="0.25">
      <c r="A47" s="350"/>
      <c r="B47" s="351"/>
      <c r="C47" s="351"/>
      <c r="D47" s="351"/>
      <c r="E47" s="351"/>
      <c r="F47" s="351"/>
      <c r="G47" s="351"/>
      <c r="H47" s="351"/>
      <c r="I47" s="352"/>
    </row>
    <row r="48" spans="1:9" x14ac:dyDescent="0.25">
      <c r="A48" s="18"/>
      <c r="B48" s="18"/>
      <c r="C48" s="18"/>
      <c r="D48" s="18"/>
      <c r="E48" s="18"/>
      <c r="F48" s="18"/>
      <c r="G48" s="18"/>
      <c r="H48" s="18"/>
      <c r="I48" s="18"/>
    </row>
    <row r="49" spans="1:9" x14ac:dyDescent="0.25">
      <c r="A49" s="82" t="s">
        <v>52</v>
      </c>
      <c r="B49" s="82"/>
      <c r="C49" s="82"/>
      <c r="D49" s="82"/>
      <c r="E49" s="82"/>
      <c r="F49" s="82"/>
      <c r="G49" s="82"/>
      <c r="H49" s="82"/>
      <c r="I49" s="82"/>
    </row>
    <row r="50" spans="1:9" x14ac:dyDescent="0.25">
      <c r="A50" s="19"/>
      <c r="B50" s="19"/>
      <c r="C50" s="19"/>
      <c r="D50" s="20" t="s">
        <v>31</v>
      </c>
      <c r="E50" s="117" t="s">
        <v>32</v>
      </c>
      <c r="F50" s="117"/>
      <c r="G50" s="117"/>
      <c r="H50" s="117"/>
      <c r="I50" s="117"/>
    </row>
    <row r="51" spans="1:9" x14ac:dyDescent="0.25">
      <c r="A51" s="19" t="s">
        <v>53</v>
      </c>
      <c r="B51" s="19"/>
      <c r="C51" s="21" t="s">
        <v>54</v>
      </c>
      <c r="D51" s="22" t="s">
        <v>55</v>
      </c>
      <c r="E51" s="118"/>
      <c r="F51" s="118"/>
      <c r="G51" s="118"/>
      <c r="H51" s="118"/>
      <c r="I51" s="118"/>
    </row>
    <row r="52" spans="1:9" x14ac:dyDescent="0.25">
      <c r="A52" s="19" t="s">
        <v>56</v>
      </c>
      <c r="B52" s="19"/>
      <c r="C52" s="19"/>
      <c r="D52" s="22" t="s">
        <v>55</v>
      </c>
      <c r="E52" s="118"/>
      <c r="F52" s="118"/>
      <c r="G52" s="118"/>
      <c r="H52" s="118"/>
      <c r="I52" s="118"/>
    </row>
    <row r="53" spans="1:9" x14ac:dyDescent="0.25">
      <c r="A53" s="25" t="s">
        <v>57</v>
      </c>
      <c r="B53" s="19"/>
      <c r="C53" s="19"/>
      <c r="D53" s="20"/>
      <c r="E53" s="26"/>
      <c r="F53" s="26"/>
      <c r="G53" s="26"/>
      <c r="H53" s="26"/>
      <c r="I53" s="26"/>
    </row>
    <row r="54" spans="1:9" x14ac:dyDescent="0.25">
      <c r="A54" s="210"/>
      <c r="B54" s="211"/>
      <c r="C54" s="211"/>
      <c r="D54" s="211"/>
      <c r="E54" s="211"/>
      <c r="F54" s="211"/>
      <c r="G54" s="211"/>
      <c r="H54" s="211"/>
      <c r="I54" s="212"/>
    </row>
    <row r="55" spans="1:9" x14ac:dyDescent="0.25">
      <c r="A55" s="260"/>
      <c r="B55" s="261"/>
      <c r="C55" s="261"/>
      <c r="D55" s="261"/>
      <c r="E55" s="261"/>
      <c r="F55" s="261"/>
      <c r="G55" s="261"/>
      <c r="H55" s="261"/>
      <c r="I55" s="262"/>
    </row>
    <row r="56" spans="1:9" x14ac:dyDescent="0.25">
      <c r="A56" s="213"/>
      <c r="B56" s="214"/>
      <c r="C56" s="214"/>
      <c r="D56" s="214"/>
      <c r="E56" s="214"/>
      <c r="F56" s="214"/>
      <c r="G56" s="214"/>
      <c r="H56" s="214"/>
      <c r="I56" s="215"/>
    </row>
    <row r="57" spans="1:9" x14ac:dyDescent="0.25">
      <c r="A57" s="27"/>
      <c r="B57" s="27"/>
      <c r="C57" s="27"/>
      <c r="D57" s="27"/>
      <c r="E57" s="27"/>
      <c r="F57" s="27"/>
      <c r="G57" s="27"/>
      <c r="H57" s="27"/>
      <c r="I57" s="27"/>
    </row>
    <row r="58" spans="1:9" x14ac:dyDescent="0.25">
      <c r="A58" s="82" t="s">
        <v>58</v>
      </c>
      <c r="B58" s="82"/>
      <c r="C58" s="82"/>
      <c r="D58" s="82"/>
      <c r="E58" s="82"/>
      <c r="F58" s="82"/>
      <c r="G58" s="82"/>
      <c r="H58" s="82"/>
      <c r="I58" s="82"/>
    </row>
    <row r="59" spans="1:9" x14ac:dyDescent="0.25">
      <c r="A59" s="19"/>
      <c r="B59" s="19"/>
      <c r="C59" s="19"/>
      <c r="D59" s="20" t="s">
        <v>31</v>
      </c>
      <c r="E59" s="117" t="s">
        <v>32</v>
      </c>
      <c r="F59" s="117"/>
      <c r="G59" s="117"/>
      <c r="H59" s="117"/>
      <c r="I59" s="117"/>
    </row>
    <row r="60" spans="1:9" x14ac:dyDescent="0.25">
      <c r="A60" s="19" t="s">
        <v>59</v>
      </c>
      <c r="B60" s="19"/>
      <c r="C60" s="19"/>
      <c r="D60" s="22">
        <v>1</v>
      </c>
      <c r="E60" s="284" t="s">
        <v>195</v>
      </c>
      <c r="F60" s="285"/>
      <c r="G60" s="285"/>
      <c r="H60" s="285"/>
      <c r="I60" s="286"/>
    </row>
    <row r="61" spans="1:9" x14ac:dyDescent="0.25">
      <c r="A61" s="19"/>
      <c r="B61" s="19"/>
      <c r="C61" s="19"/>
      <c r="D61" s="28"/>
      <c r="E61" s="287"/>
      <c r="F61" s="288"/>
      <c r="G61" s="288"/>
      <c r="H61" s="288"/>
      <c r="I61" s="289"/>
    </row>
    <row r="62" spans="1:9" x14ac:dyDescent="0.25">
      <c r="A62" s="19"/>
      <c r="B62" s="19"/>
      <c r="C62" s="19"/>
      <c r="D62" s="28"/>
      <c r="E62" s="290"/>
      <c r="F62" s="291"/>
      <c r="G62" s="291"/>
      <c r="H62" s="291"/>
      <c r="I62" s="292"/>
    </row>
    <row r="63" spans="1:9" x14ac:dyDescent="0.25">
      <c r="A63" s="19" t="s">
        <v>60</v>
      </c>
      <c r="B63" s="19"/>
      <c r="C63" s="19"/>
      <c r="D63" s="22">
        <v>1</v>
      </c>
      <c r="E63" s="334" t="s">
        <v>162</v>
      </c>
      <c r="F63" s="335"/>
      <c r="G63" s="335"/>
      <c r="H63" s="335"/>
      <c r="I63" s="336"/>
    </row>
    <row r="64" spans="1:9" x14ac:dyDescent="0.25">
      <c r="A64" s="19"/>
      <c r="B64" s="19"/>
      <c r="C64" s="19"/>
      <c r="D64" s="19"/>
      <c r="E64" s="337"/>
      <c r="F64" s="338"/>
      <c r="G64" s="338"/>
      <c r="H64" s="338"/>
      <c r="I64" s="339"/>
    </row>
    <row r="65" spans="1:9" ht="5.4" customHeight="1" x14ac:dyDescent="0.25">
      <c r="A65" s="19"/>
      <c r="B65" s="19"/>
      <c r="C65" s="19"/>
      <c r="D65" s="19"/>
      <c r="E65" s="340"/>
      <c r="F65" s="341"/>
      <c r="G65" s="341"/>
      <c r="H65" s="341"/>
      <c r="I65" s="342"/>
    </row>
    <row r="66" spans="1:9" x14ac:dyDescent="0.25">
      <c r="A66" s="19" t="s">
        <v>61</v>
      </c>
      <c r="B66" s="19"/>
      <c r="C66" s="21" t="s">
        <v>54</v>
      </c>
      <c r="D66" s="36" t="s">
        <v>92</v>
      </c>
      <c r="E66" s="29" t="s">
        <v>62</v>
      </c>
      <c r="F66" s="19"/>
      <c r="G66" s="144"/>
      <c r="H66" s="144"/>
      <c r="I66" s="144"/>
    </row>
    <row r="67" spans="1:9" x14ac:dyDescent="0.25">
      <c r="A67" s="19"/>
      <c r="B67" s="19"/>
      <c r="C67" s="21" t="s">
        <v>54</v>
      </c>
      <c r="D67" s="22" t="s">
        <v>55</v>
      </c>
      <c r="E67" s="30" t="s">
        <v>63</v>
      </c>
      <c r="F67" s="145"/>
      <c r="G67" s="145"/>
      <c r="H67" s="145"/>
      <c r="I67" s="146"/>
    </row>
    <row r="68" spans="1:9" ht="27.75" customHeight="1" x14ac:dyDescent="0.25">
      <c r="A68" s="19" t="s">
        <v>64</v>
      </c>
      <c r="B68" s="19"/>
      <c r="C68" s="19"/>
      <c r="D68" s="36" t="s">
        <v>92</v>
      </c>
      <c r="E68" s="30" t="s">
        <v>65</v>
      </c>
      <c r="F68" s="226" t="s">
        <v>131</v>
      </c>
      <c r="G68" s="226"/>
      <c r="H68" s="226"/>
      <c r="I68" s="227"/>
    </row>
    <row r="69" spans="1:9" x14ac:dyDescent="0.25">
      <c r="A69" s="19"/>
      <c r="B69" s="19"/>
      <c r="C69" s="19"/>
      <c r="D69" s="22" t="s">
        <v>55</v>
      </c>
      <c r="E69" s="31" t="s">
        <v>66</v>
      </c>
      <c r="F69" s="32"/>
      <c r="G69" s="33"/>
      <c r="H69" s="33"/>
      <c r="I69" s="34"/>
    </row>
    <row r="70" spans="1:9" ht="36" customHeight="1" x14ac:dyDescent="0.25">
      <c r="A70" s="23" t="s">
        <v>56</v>
      </c>
      <c r="B70" s="23"/>
      <c r="C70" s="23"/>
      <c r="D70" s="24">
        <v>1</v>
      </c>
      <c r="E70" s="119" t="s">
        <v>196</v>
      </c>
      <c r="F70" s="120"/>
      <c r="G70" s="120"/>
      <c r="H70" s="120"/>
      <c r="I70" s="121"/>
    </row>
    <row r="71" spans="1:9" x14ac:dyDescent="0.25">
      <c r="A71" s="25" t="s">
        <v>67</v>
      </c>
      <c r="B71" s="19"/>
      <c r="C71" s="19"/>
      <c r="D71" s="20"/>
      <c r="E71" s="26"/>
      <c r="F71" s="26"/>
      <c r="G71" s="26"/>
      <c r="H71" s="26"/>
      <c r="I71" s="26"/>
    </row>
    <row r="72" spans="1:9" x14ac:dyDescent="0.25">
      <c r="A72" s="325"/>
      <c r="B72" s="326"/>
      <c r="C72" s="326"/>
      <c r="D72" s="326"/>
      <c r="E72" s="326"/>
      <c r="F72" s="326"/>
      <c r="G72" s="326"/>
      <c r="H72" s="326"/>
      <c r="I72" s="327"/>
    </row>
    <row r="73" spans="1:9" x14ac:dyDescent="0.25">
      <c r="A73" s="328"/>
      <c r="B73" s="329"/>
      <c r="C73" s="329"/>
      <c r="D73" s="329"/>
      <c r="E73" s="329"/>
      <c r="F73" s="329"/>
      <c r="G73" s="329"/>
      <c r="H73" s="329"/>
      <c r="I73" s="330"/>
    </row>
    <row r="74" spans="1:9" x14ac:dyDescent="0.25">
      <c r="A74" s="328"/>
      <c r="B74" s="329"/>
      <c r="C74" s="329"/>
      <c r="D74" s="329"/>
      <c r="E74" s="329"/>
      <c r="F74" s="329"/>
      <c r="G74" s="329"/>
      <c r="H74" s="329"/>
      <c r="I74" s="330"/>
    </row>
    <row r="75" spans="1:9" x14ac:dyDescent="0.25">
      <c r="A75" s="331"/>
      <c r="B75" s="332"/>
      <c r="C75" s="332"/>
      <c r="D75" s="332"/>
      <c r="E75" s="332"/>
      <c r="F75" s="332"/>
      <c r="G75" s="332"/>
      <c r="H75" s="332"/>
      <c r="I75" s="333"/>
    </row>
    <row r="76" spans="1:9" x14ac:dyDescent="0.25">
      <c r="A76" s="27"/>
      <c r="B76" s="27"/>
      <c r="C76" s="27"/>
      <c r="D76" s="27"/>
      <c r="E76" s="27"/>
      <c r="F76" s="27"/>
      <c r="G76" s="27"/>
      <c r="H76" s="27"/>
      <c r="I76" s="27"/>
    </row>
    <row r="77" spans="1:9" x14ac:dyDescent="0.25">
      <c r="A77" s="82" t="s">
        <v>68</v>
      </c>
      <c r="B77" s="82"/>
      <c r="C77" s="82"/>
      <c r="D77" s="82"/>
      <c r="E77" s="82"/>
      <c r="F77" s="82"/>
      <c r="G77" s="82"/>
      <c r="H77" s="82"/>
      <c r="I77" s="82"/>
    </row>
    <row r="78" spans="1:9" x14ac:dyDescent="0.25">
      <c r="A78" s="19"/>
      <c r="B78" s="19"/>
      <c r="C78" s="19"/>
      <c r="D78" s="20" t="s">
        <v>31</v>
      </c>
      <c r="E78" s="117" t="s">
        <v>32</v>
      </c>
      <c r="F78" s="117"/>
      <c r="G78" s="117"/>
      <c r="H78" s="117"/>
      <c r="I78" s="117"/>
    </row>
    <row r="79" spans="1:9" ht="18.600000000000001" customHeight="1" x14ac:dyDescent="0.25">
      <c r="A79" s="19" t="s">
        <v>69</v>
      </c>
      <c r="B79" s="19"/>
      <c r="C79" s="35" t="s">
        <v>70</v>
      </c>
      <c r="D79" s="22">
        <v>1</v>
      </c>
      <c r="E79" s="188" t="s">
        <v>166</v>
      </c>
      <c r="F79" s="188"/>
      <c r="G79" s="188"/>
      <c r="H79" s="188"/>
      <c r="I79" s="188"/>
    </row>
    <row r="80" spans="1:9" x14ac:dyDescent="0.25">
      <c r="A80" s="19"/>
      <c r="B80" s="19"/>
      <c r="C80" s="35" t="s">
        <v>71</v>
      </c>
      <c r="D80" s="22" t="s">
        <v>26</v>
      </c>
      <c r="E80" s="118"/>
      <c r="F80" s="118"/>
      <c r="G80" s="118"/>
      <c r="H80" s="118"/>
      <c r="I80" s="118"/>
    </row>
    <row r="81" spans="1:9" x14ac:dyDescent="0.25">
      <c r="A81" s="19"/>
      <c r="B81" s="19"/>
      <c r="C81" s="35" t="s">
        <v>72</v>
      </c>
      <c r="D81" s="22" t="s">
        <v>26</v>
      </c>
      <c r="E81" s="118"/>
      <c r="F81" s="118"/>
      <c r="G81" s="118"/>
      <c r="H81" s="118"/>
      <c r="I81" s="118"/>
    </row>
    <row r="82" spans="1:9" x14ac:dyDescent="0.25">
      <c r="A82" s="19" t="s">
        <v>73</v>
      </c>
      <c r="B82" s="19"/>
      <c r="C82" s="19"/>
      <c r="D82" s="22" t="s">
        <v>26</v>
      </c>
      <c r="E82" s="118"/>
      <c r="F82" s="118"/>
      <c r="G82" s="118"/>
      <c r="H82" s="118"/>
      <c r="I82" s="118"/>
    </row>
    <row r="83" spans="1:9" x14ac:dyDescent="0.25">
      <c r="A83" s="19" t="s">
        <v>74</v>
      </c>
      <c r="B83" s="19"/>
      <c r="C83" s="19"/>
      <c r="D83" s="22" t="s">
        <v>26</v>
      </c>
      <c r="E83" s="118"/>
      <c r="F83" s="118"/>
      <c r="G83" s="118"/>
      <c r="H83" s="118"/>
      <c r="I83" s="118"/>
    </row>
    <row r="84" spans="1:9" x14ac:dyDescent="0.25">
      <c r="A84" s="19" t="s">
        <v>75</v>
      </c>
      <c r="B84" s="19"/>
      <c r="C84" s="19"/>
      <c r="D84" s="36" t="s">
        <v>26</v>
      </c>
      <c r="E84" s="162"/>
      <c r="F84" s="162"/>
      <c r="G84" s="162"/>
      <c r="H84" s="162"/>
      <c r="I84" s="162"/>
    </row>
    <row r="85" spans="1:9" x14ac:dyDescent="0.25">
      <c r="A85" s="49"/>
      <c r="B85" s="49"/>
      <c r="C85" s="49"/>
      <c r="D85" s="19"/>
      <c r="E85" s="162"/>
      <c r="F85" s="162"/>
      <c r="G85" s="162"/>
      <c r="H85" s="162"/>
      <c r="I85" s="162"/>
    </row>
    <row r="86" spans="1:9" x14ac:dyDescent="0.25">
      <c r="A86" s="19"/>
      <c r="B86" s="19"/>
      <c r="C86" s="19"/>
      <c r="D86" s="20" t="s">
        <v>31</v>
      </c>
      <c r="E86" s="162"/>
      <c r="F86" s="162"/>
      <c r="G86" s="162"/>
      <c r="H86" s="162"/>
      <c r="I86" s="162"/>
    </row>
    <row r="87" spans="1:9" x14ac:dyDescent="0.25">
      <c r="A87" s="19" t="s">
        <v>76</v>
      </c>
      <c r="B87" s="19"/>
      <c r="C87" s="35" t="s">
        <v>77</v>
      </c>
      <c r="D87" s="22" t="s">
        <v>26</v>
      </c>
      <c r="E87" s="118"/>
      <c r="F87" s="118"/>
      <c r="G87" s="118"/>
      <c r="H87" s="118"/>
      <c r="I87" s="118"/>
    </row>
    <row r="88" spans="1:9" x14ac:dyDescent="0.25">
      <c r="A88" s="19"/>
      <c r="B88" s="19"/>
      <c r="C88" s="35" t="s">
        <v>78</v>
      </c>
      <c r="D88" s="22" t="s">
        <v>26</v>
      </c>
      <c r="E88" s="118"/>
      <c r="F88" s="118"/>
      <c r="G88" s="118"/>
      <c r="H88" s="118"/>
      <c r="I88" s="118"/>
    </row>
    <row r="89" spans="1:9" x14ac:dyDescent="0.25">
      <c r="A89" s="19"/>
      <c r="B89" s="19"/>
      <c r="C89" s="35" t="s">
        <v>79</v>
      </c>
      <c r="D89" s="22" t="s">
        <v>26</v>
      </c>
      <c r="E89" s="118"/>
      <c r="F89" s="118"/>
      <c r="G89" s="118"/>
      <c r="H89" s="118"/>
      <c r="I89" s="118"/>
    </row>
    <row r="90" spans="1:9" x14ac:dyDescent="0.25">
      <c r="A90" s="19"/>
      <c r="B90" s="19"/>
      <c r="C90" s="35" t="s">
        <v>80</v>
      </c>
      <c r="D90" s="22" t="s">
        <v>26</v>
      </c>
      <c r="E90" s="118"/>
      <c r="F90" s="118"/>
      <c r="G90" s="118"/>
      <c r="H90" s="118"/>
      <c r="I90" s="118"/>
    </row>
    <row r="91" spans="1:9" x14ac:dyDescent="0.25">
      <c r="A91" s="19" t="s">
        <v>81</v>
      </c>
      <c r="B91" s="19"/>
      <c r="C91" s="21" t="s">
        <v>54</v>
      </c>
      <c r="D91" s="36" t="s">
        <v>55</v>
      </c>
      <c r="E91" s="163"/>
      <c r="F91" s="163"/>
      <c r="G91" s="163"/>
      <c r="H91" s="163"/>
      <c r="I91" s="163"/>
    </row>
    <row r="92" spans="1:9" x14ac:dyDescent="0.25">
      <c r="A92" s="19"/>
      <c r="B92" s="19"/>
      <c r="C92" s="19"/>
      <c r="D92" s="19"/>
      <c r="E92" s="163"/>
      <c r="F92" s="163"/>
      <c r="G92" s="163"/>
      <c r="H92" s="163"/>
      <c r="I92" s="163"/>
    </row>
    <row r="93" spans="1:9" x14ac:dyDescent="0.25">
      <c r="A93" s="25" t="s">
        <v>82</v>
      </c>
      <c r="B93" s="19"/>
      <c r="C93" s="19"/>
      <c r="D93" s="20"/>
      <c r="E93" s="26"/>
      <c r="F93" s="26"/>
      <c r="G93" s="26"/>
      <c r="H93" s="26"/>
      <c r="I93" s="26"/>
    </row>
    <row r="94" spans="1:9" x14ac:dyDescent="0.25">
      <c r="A94" s="324"/>
      <c r="B94" s="123"/>
      <c r="C94" s="123"/>
      <c r="D94" s="123"/>
      <c r="E94" s="123"/>
      <c r="F94" s="123"/>
      <c r="G94" s="123"/>
      <c r="H94" s="123"/>
      <c r="I94" s="124"/>
    </row>
    <row r="95" spans="1:9" x14ac:dyDescent="0.25">
      <c r="A95" s="311"/>
      <c r="B95" s="312"/>
      <c r="C95" s="312"/>
      <c r="D95" s="312"/>
      <c r="E95" s="312"/>
      <c r="F95" s="312"/>
      <c r="G95" s="312"/>
      <c r="H95" s="312"/>
      <c r="I95" s="313"/>
    </row>
    <row r="96" spans="1:9" x14ac:dyDescent="0.25">
      <c r="A96" s="125"/>
      <c r="B96" s="126"/>
      <c r="C96" s="126"/>
      <c r="D96" s="126"/>
      <c r="E96" s="126"/>
      <c r="F96" s="126"/>
      <c r="G96" s="126"/>
      <c r="H96" s="126"/>
      <c r="I96" s="127"/>
    </row>
    <row r="97" spans="1:9" x14ac:dyDescent="0.25">
      <c r="A97" s="27"/>
      <c r="B97" s="27"/>
      <c r="C97" s="27"/>
      <c r="D97" s="27"/>
      <c r="E97" s="27"/>
      <c r="F97" s="27"/>
      <c r="G97" s="27"/>
      <c r="H97" s="27"/>
      <c r="I97" s="27"/>
    </row>
    <row r="98" spans="1:9" x14ac:dyDescent="0.25">
      <c r="A98" s="248" t="s">
        <v>83</v>
      </c>
      <c r="B98" s="248"/>
      <c r="C98" s="248"/>
      <c r="D98" s="248"/>
      <c r="E98" s="248"/>
      <c r="F98" s="248"/>
      <c r="G98" s="248"/>
      <c r="H98" s="248"/>
      <c r="I98" s="248"/>
    </row>
    <row r="99" spans="1:9" x14ac:dyDescent="0.25">
      <c r="A99" s="19"/>
      <c r="B99" s="19"/>
      <c r="C99" s="19"/>
      <c r="D99" s="20" t="s">
        <v>31</v>
      </c>
      <c r="E99" s="117" t="s">
        <v>32</v>
      </c>
      <c r="F99" s="117"/>
      <c r="G99" s="117"/>
      <c r="H99" s="117"/>
      <c r="I99" s="117"/>
    </row>
    <row r="100" spans="1:9" x14ac:dyDescent="0.25">
      <c r="A100" s="19" t="s">
        <v>84</v>
      </c>
      <c r="B100" s="19"/>
      <c r="C100" s="19"/>
      <c r="D100" s="36" t="s">
        <v>26</v>
      </c>
      <c r="E100" s="118"/>
      <c r="F100" s="118"/>
      <c r="G100" s="118"/>
      <c r="H100" s="118"/>
      <c r="I100" s="118"/>
    </row>
    <row r="101" spans="1:9" ht="27" customHeight="1" x14ac:dyDescent="0.25">
      <c r="A101" s="19" t="s">
        <v>110</v>
      </c>
      <c r="B101" s="19"/>
      <c r="C101" s="21" t="s">
        <v>54</v>
      </c>
      <c r="D101" s="36" t="s">
        <v>92</v>
      </c>
      <c r="E101" s="294" t="s">
        <v>113</v>
      </c>
      <c r="F101" s="294"/>
      <c r="G101" s="294"/>
      <c r="H101" s="294"/>
      <c r="I101" s="294"/>
    </row>
    <row r="102" spans="1:9" ht="29.25" customHeight="1" x14ac:dyDescent="0.25">
      <c r="A102" s="64" t="s">
        <v>126</v>
      </c>
      <c r="B102" s="19"/>
      <c r="C102" s="21"/>
      <c r="D102" s="36" t="s">
        <v>26</v>
      </c>
      <c r="E102" s="178"/>
      <c r="F102" s="178"/>
      <c r="G102" s="178"/>
      <c r="H102" s="178"/>
      <c r="I102" s="178"/>
    </row>
    <row r="103" spans="1:9" ht="27" customHeight="1" x14ac:dyDescent="0.25">
      <c r="A103" s="64" t="s">
        <v>124</v>
      </c>
      <c r="B103" s="19"/>
      <c r="C103" s="21" t="s">
        <v>54</v>
      </c>
      <c r="D103" s="36" t="s">
        <v>92</v>
      </c>
      <c r="E103" s="107"/>
      <c r="F103" s="107"/>
      <c r="G103" s="107"/>
      <c r="H103" s="107"/>
      <c r="I103" s="107"/>
    </row>
    <row r="104" spans="1:9" x14ac:dyDescent="0.25">
      <c r="A104" s="23" t="s">
        <v>85</v>
      </c>
      <c r="B104" s="19"/>
      <c r="C104" s="42" t="s">
        <v>54</v>
      </c>
      <c r="D104" s="36" t="s">
        <v>92</v>
      </c>
      <c r="E104" s="119" t="s">
        <v>258</v>
      </c>
      <c r="F104" s="120"/>
      <c r="G104" s="120"/>
      <c r="H104" s="120"/>
      <c r="I104" s="121"/>
    </row>
    <row r="105" spans="1:9" x14ac:dyDescent="0.25">
      <c r="A105" s="19" t="s">
        <v>86</v>
      </c>
      <c r="B105" s="19"/>
      <c r="C105" s="21" t="s">
        <v>54</v>
      </c>
      <c r="D105" s="36" t="s">
        <v>55</v>
      </c>
      <c r="E105" s="118"/>
      <c r="F105" s="118"/>
      <c r="G105" s="118"/>
      <c r="H105" s="118"/>
      <c r="I105" s="118"/>
    </row>
    <row r="106" spans="1:9" x14ac:dyDescent="0.25">
      <c r="A106" s="19" t="s">
        <v>87</v>
      </c>
      <c r="B106" s="19"/>
      <c r="C106" s="21" t="s">
        <v>54</v>
      </c>
      <c r="D106" s="36" t="s">
        <v>55</v>
      </c>
      <c r="E106" s="162"/>
      <c r="F106" s="162"/>
      <c r="G106" s="162"/>
      <c r="H106" s="162"/>
      <c r="I106" s="162"/>
    </row>
    <row r="107" spans="1:9" x14ac:dyDescent="0.25">
      <c r="A107" s="19"/>
      <c r="B107" s="19"/>
      <c r="C107" s="19"/>
      <c r="D107" s="19"/>
      <c r="E107" s="162"/>
      <c r="F107" s="162"/>
      <c r="G107" s="162"/>
      <c r="H107" s="162"/>
      <c r="I107" s="162"/>
    </row>
    <row r="108" spans="1:9" x14ac:dyDescent="0.25">
      <c r="A108" s="19"/>
      <c r="B108" s="19"/>
      <c r="C108" s="19"/>
      <c r="D108" s="19"/>
      <c r="E108" s="162"/>
      <c r="F108" s="162"/>
      <c r="G108" s="162"/>
      <c r="H108" s="162"/>
      <c r="I108" s="162"/>
    </row>
    <row r="109" spans="1:9" x14ac:dyDescent="0.25">
      <c r="A109" s="25" t="s">
        <v>88</v>
      </c>
      <c r="B109" s="19"/>
      <c r="C109" s="19"/>
      <c r="D109" s="20"/>
      <c r="E109" s="26"/>
      <c r="F109" s="26"/>
      <c r="G109" s="26"/>
      <c r="H109" s="26"/>
      <c r="I109" s="26"/>
    </row>
    <row r="110" spans="1:9" x14ac:dyDescent="0.25">
      <c r="A110" s="315"/>
      <c r="B110" s="316"/>
      <c r="C110" s="316"/>
      <c r="D110" s="316"/>
      <c r="E110" s="316"/>
      <c r="F110" s="316"/>
      <c r="G110" s="316"/>
      <c r="H110" s="316"/>
      <c r="I110" s="317"/>
    </row>
    <row r="111" spans="1:9" x14ac:dyDescent="0.25">
      <c r="A111" s="318"/>
      <c r="B111" s="319"/>
      <c r="C111" s="319"/>
      <c r="D111" s="319"/>
      <c r="E111" s="319"/>
      <c r="F111" s="319"/>
      <c r="G111" s="319"/>
      <c r="H111" s="319"/>
      <c r="I111" s="320"/>
    </row>
    <row r="112" spans="1:9" x14ac:dyDescent="0.25">
      <c r="A112" s="318"/>
      <c r="B112" s="319"/>
      <c r="C112" s="319"/>
      <c r="D112" s="319"/>
      <c r="E112" s="319"/>
      <c r="F112" s="319"/>
      <c r="G112" s="319"/>
      <c r="H112" s="319"/>
      <c r="I112" s="320"/>
    </row>
    <row r="113" spans="1:9" x14ac:dyDescent="0.25">
      <c r="A113" s="318"/>
      <c r="B113" s="319"/>
      <c r="C113" s="319"/>
      <c r="D113" s="319"/>
      <c r="E113" s="319"/>
      <c r="F113" s="319"/>
      <c r="G113" s="319"/>
      <c r="H113" s="319"/>
      <c r="I113" s="320"/>
    </row>
    <row r="114" spans="1:9" x14ac:dyDescent="0.25">
      <c r="A114" s="318"/>
      <c r="B114" s="319"/>
      <c r="C114" s="319"/>
      <c r="D114" s="319"/>
      <c r="E114" s="319"/>
      <c r="F114" s="319"/>
      <c r="G114" s="319"/>
      <c r="H114" s="319"/>
      <c r="I114" s="320"/>
    </row>
    <row r="115" spans="1:9" x14ac:dyDescent="0.25">
      <c r="A115" s="318"/>
      <c r="B115" s="319"/>
      <c r="C115" s="319"/>
      <c r="D115" s="319"/>
      <c r="E115" s="319"/>
      <c r="F115" s="319"/>
      <c r="G115" s="319"/>
      <c r="H115" s="319"/>
      <c r="I115" s="320"/>
    </row>
    <row r="116" spans="1:9" x14ac:dyDescent="0.25">
      <c r="A116" s="321"/>
      <c r="B116" s="322"/>
      <c r="C116" s="322"/>
      <c r="D116" s="322"/>
      <c r="E116" s="322"/>
      <c r="F116" s="322"/>
      <c r="G116" s="322"/>
      <c r="H116" s="322"/>
      <c r="I116" s="323"/>
    </row>
  </sheetData>
  <mergeCells count="64">
    <mergeCell ref="K29:R29"/>
    <mergeCell ref="A2:I2"/>
    <mergeCell ref="A4:I4"/>
    <mergeCell ref="E6:I6"/>
    <mergeCell ref="E7:I7"/>
    <mergeCell ref="E22:I22"/>
    <mergeCell ref="E24:I24"/>
    <mergeCell ref="A26:I29"/>
    <mergeCell ref="A16:I16"/>
    <mergeCell ref="E17:I17"/>
    <mergeCell ref="E18:I20"/>
    <mergeCell ref="E21:I21"/>
    <mergeCell ref="E23:I23"/>
    <mergeCell ref="E35:I35"/>
    <mergeCell ref="E36:I36"/>
    <mergeCell ref="E37:I37"/>
    <mergeCell ref="E38:I38"/>
    <mergeCell ref="A31:I31"/>
    <mergeCell ref="E32:I32"/>
    <mergeCell ref="E33:I33"/>
    <mergeCell ref="E34:I34"/>
    <mergeCell ref="A44:I47"/>
    <mergeCell ref="A49:I49"/>
    <mergeCell ref="E50:I50"/>
    <mergeCell ref="E51:I51"/>
    <mergeCell ref="E39:I39"/>
    <mergeCell ref="E40:I40"/>
    <mergeCell ref="E41:I41"/>
    <mergeCell ref="E42:I42"/>
    <mergeCell ref="E60:I62"/>
    <mergeCell ref="E63:I65"/>
    <mergeCell ref="G66:I66"/>
    <mergeCell ref="F67:I67"/>
    <mergeCell ref="E52:I52"/>
    <mergeCell ref="A54:I56"/>
    <mergeCell ref="A58:I58"/>
    <mergeCell ref="E59:I59"/>
    <mergeCell ref="E78:I78"/>
    <mergeCell ref="E79:I79"/>
    <mergeCell ref="E80:I80"/>
    <mergeCell ref="E81:I81"/>
    <mergeCell ref="F68:I68"/>
    <mergeCell ref="E70:I70"/>
    <mergeCell ref="A72:I75"/>
    <mergeCell ref="A77:I77"/>
    <mergeCell ref="E88:I88"/>
    <mergeCell ref="E89:I89"/>
    <mergeCell ref="E90:I90"/>
    <mergeCell ref="E91:I92"/>
    <mergeCell ref="E82:I82"/>
    <mergeCell ref="E83:I83"/>
    <mergeCell ref="E84:I86"/>
    <mergeCell ref="E87:I87"/>
    <mergeCell ref="E104:I104"/>
    <mergeCell ref="E105:I105"/>
    <mergeCell ref="E106:I108"/>
    <mergeCell ref="A110:I116"/>
    <mergeCell ref="A94:I96"/>
    <mergeCell ref="A98:I98"/>
    <mergeCell ref="E99:I99"/>
    <mergeCell ref="E100:I100"/>
    <mergeCell ref="E101:I101"/>
    <mergeCell ref="E103:I103"/>
    <mergeCell ref="E102:I102"/>
  </mergeCells>
  <phoneticPr fontId="24" type="noConversion"/>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19"/>
  <sheetViews>
    <sheetView topLeftCell="A79" workbookViewId="0">
      <selection activeCell="E106" sqref="E106:I106"/>
    </sheetView>
  </sheetViews>
  <sheetFormatPr defaultColWidth="9.109375" defaultRowHeight="13.2" x14ac:dyDescent="0.25"/>
  <cols>
    <col min="1" max="1" width="9.109375" customWidth="1"/>
    <col min="2" max="2" width="13.44140625" customWidth="1"/>
    <col min="3" max="3" width="7.5546875" customWidth="1"/>
    <col min="4" max="4" width="3.109375" customWidth="1"/>
    <col min="9" max="9" width="16.44140625" customWidth="1"/>
  </cols>
  <sheetData>
    <row r="1" spans="1:9" ht="13.8" thickBot="1" x14ac:dyDescent="0.3"/>
    <row r="2" spans="1:9" ht="18" thickBot="1" x14ac:dyDescent="0.35">
      <c r="A2" s="73" t="s">
        <v>19</v>
      </c>
      <c r="B2" s="74"/>
      <c r="C2" s="74"/>
      <c r="D2" s="74"/>
      <c r="E2" s="74"/>
      <c r="F2" s="74"/>
      <c r="G2" s="74"/>
      <c r="H2" s="74"/>
      <c r="I2" s="75"/>
    </row>
    <row r="3" spans="1:9" ht="13.8" thickBot="1" x14ac:dyDescent="0.3"/>
    <row r="4" spans="1:9" ht="16.2" thickBot="1" x14ac:dyDescent="0.35">
      <c r="A4" s="76" t="s">
        <v>4</v>
      </c>
      <c r="B4" s="77"/>
      <c r="C4" s="77"/>
      <c r="D4" s="77"/>
      <c r="E4" s="77"/>
      <c r="F4" s="77"/>
      <c r="G4" s="77"/>
      <c r="H4" s="77"/>
      <c r="I4" s="78"/>
    </row>
    <row r="6" spans="1:9" x14ac:dyDescent="0.25">
      <c r="A6" s="1" t="s">
        <v>21</v>
      </c>
      <c r="E6" s="79" t="s">
        <v>108</v>
      </c>
      <c r="F6" s="80"/>
      <c r="G6" s="80"/>
      <c r="H6" s="80"/>
      <c r="I6" s="81"/>
    </row>
    <row r="7" spans="1:9" x14ac:dyDescent="0.25">
      <c r="A7" s="1" t="s">
        <v>22</v>
      </c>
      <c r="E7" s="271"/>
      <c r="F7" s="206"/>
      <c r="G7" s="206"/>
      <c r="H7" s="206"/>
      <c r="I7" s="207"/>
    </row>
    <row r="9" spans="1:9" x14ac:dyDescent="0.25">
      <c r="A9" s="2" t="s">
        <v>23</v>
      </c>
      <c r="B9" s="2"/>
      <c r="C9" s="2"/>
      <c r="D9" s="2"/>
      <c r="E9" s="2"/>
      <c r="F9" s="2"/>
      <c r="G9" s="2"/>
      <c r="H9" s="2"/>
      <c r="I9" s="2"/>
    </row>
    <row r="10" spans="1:9" x14ac:dyDescent="0.25">
      <c r="A10" t="s">
        <v>24</v>
      </c>
      <c r="F10" s="39">
        <v>2016</v>
      </c>
    </row>
    <row r="11" spans="1:9" x14ac:dyDescent="0.25">
      <c r="A11" t="s">
        <v>25</v>
      </c>
      <c r="F11" s="3" t="s">
        <v>26</v>
      </c>
    </row>
    <row r="12" spans="1:9" x14ac:dyDescent="0.25">
      <c r="A12" t="s">
        <v>27</v>
      </c>
      <c r="F12" s="4">
        <v>75</v>
      </c>
    </row>
    <row r="13" spans="1:9" x14ac:dyDescent="0.25">
      <c r="A13" t="s">
        <v>28</v>
      </c>
      <c r="F13" s="4">
        <v>75</v>
      </c>
    </row>
    <row r="14" spans="1:9" x14ac:dyDescent="0.25">
      <c r="A14" t="s">
        <v>29</v>
      </c>
      <c r="F14" s="4">
        <v>681.25</v>
      </c>
      <c r="G14" s="5"/>
    </row>
    <row r="15" spans="1:9" x14ac:dyDescent="0.25">
      <c r="F15" s="5"/>
    </row>
    <row r="16" spans="1:9" x14ac:dyDescent="0.25">
      <c r="A16" s="82" t="s">
        <v>30</v>
      </c>
      <c r="B16" s="82"/>
      <c r="C16" s="82"/>
      <c r="D16" s="82"/>
      <c r="E16" s="82"/>
      <c r="F16" s="82"/>
      <c r="G16" s="82"/>
      <c r="H16" s="82"/>
      <c r="I16" s="82"/>
    </row>
    <row r="17" spans="1:9" x14ac:dyDescent="0.25">
      <c r="D17" s="6" t="s">
        <v>31</v>
      </c>
      <c r="E17" s="72" t="s">
        <v>32</v>
      </c>
      <c r="F17" s="72"/>
      <c r="G17" s="72"/>
      <c r="H17" s="72"/>
      <c r="I17" s="72"/>
    </row>
    <row r="18" spans="1:9" ht="13.2" customHeight="1" x14ac:dyDescent="0.25">
      <c r="A18" t="s">
        <v>33</v>
      </c>
      <c r="D18" s="7">
        <v>1</v>
      </c>
      <c r="E18" s="228" t="s">
        <v>154</v>
      </c>
      <c r="F18" s="228"/>
      <c r="G18" s="228"/>
      <c r="H18" s="228"/>
      <c r="I18" s="228"/>
    </row>
    <row r="19" spans="1:9" x14ac:dyDescent="0.25">
      <c r="E19" s="228"/>
      <c r="F19" s="228"/>
      <c r="G19" s="228"/>
      <c r="H19" s="228"/>
      <c r="I19" s="228"/>
    </row>
    <row r="20" spans="1:9" x14ac:dyDescent="0.25">
      <c r="D20" s="6" t="s">
        <v>31</v>
      </c>
      <c r="E20" s="228"/>
      <c r="F20" s="228"/>
      <c r="G20" s="228"/>
      <c r="H20" s="228"/>
      <c r="I20" s="228"/>
    </row>
    <row r="21" spans="1:9" ht="12.75" customHeight="1" x14ac:dyDescent="0.25">
      <c r="A21" s="8" t="s">
        <v>34</v>
      </c>
      <c r="B21" s="8"/>
      <c r="C21" s="8"/>
      <c r="D21" s="9" t="s">
        <v>26</v>
      </c>
      <c r="E21" s="355"/>
      <c r="F21" s="356"/>
      <c r="G21" s="356"/>
      <c r="H21" s="356"/>
      <c r="I21" s="357"/>
    </row>
    <row r="22" spans="1:9" x14ac:dyDescent="0.25">
      <c r="A22" t="s">
        <v>35</v>
      </c>
      <c r="C22" s="10"/>
      <c r="D22" s="11">
        <v>2</v>
      </c>
      <c r="E22" s="378">
        <f>0.113+0.063</f>
        <v>0.17599999999999999</v>
      </c>
      <c r="F22" s="378"/>
      <c r="G22" s="378"/>
      <c r="H22" s="378"/>
      <c r="I22" s="378"/>
    </row>
    <row r="23" spans="1:9" x14ac:dyDescent="0.25">
      <c r="A23" t="s">
        <v>36</v>
      </c>
      <c r="C23" s="10"/>
      <c r="D23" s="7" t="s">
        <v>26</v>
      </c>
      <c r="E23" s="91"/>
      <c r="F23" s="91"/>
      <c r="G23" s="91"/>
      <c r="H23" s="91"/>
      <c r="I23" s="91"/>
    </row>
    <row r="24" spans="1:9" x14ac:dyDescent="0.25">
      <c r="A24" t="s">
        <v>37</v>
      </c>
      <c r="C24" s="12"/>
      <c r="D24" s="7" t="s">
        <v>26</v>
      </c>
      <c r="E24" s="91"/>
      <c r="F24" s="91"/>
      <c r="G24" s="91"/>
      <c r="H24" s="91"/>
      <c r="I24" s="91"/>
    </row>
    <row r="25" spans="1:9" x14ac:dyDescent="0.25">
      <c r="A25" s="13" t="s">
        <v>38</v>
      </c>
      <c r="D25" s="6"/>
      <c r="E25" s="14"/>
      <c r="F25" s="14"/>
      <c r="G25" s="14"/>
      <c r="H25" s="14"/>
      <c r="I25" s="14"/>
    </row>
    <row r="26" spans="1:9" x14ac:dyDescent="0.25">
      <c r="A26" s="239" t="s">
        <v>202</v>
      </c>
      <c r="B26" s="240"/>
      <c r="C26" s="240"/>
      <c r="D26" s="240"/>
      <c r="E26" s="240"/>
      <c r="F26" s="240"/>
      <c r="G26" s="240"/>
      <c r="H26" s="240"/>
      <c r="I26" s="241"/>
    </row>
    <row r="27" spans="1:9" x14ac:dyDescent="0.25">
      <c r="A27" s="242"/>
      <c r="B27" s="243"/>
      <c r="C27" s="243"/>
      <c r="D27" s="243"/>
      <c r="E27" s="243"/>
      <c r="F27" s="243"/>
      <c r="G27" s="243"/>
      <c r="H27" s="243"/>
      <c r="I27" s="244"/>
    </row>
    <row r="28" spans="1:9" x14ac:dyDescent="0.25">
      <c r="A28" s="242"/>
      <c r="B28" s="243"/>
      <c r="C28" s="243"/>
      <c r="D28" s="243"/>
      <c r="E28" s="243"/>
      <c r="F28" s="243"/>
      <c r="G28" s="243"/>
      <c r="H28" s="243"/>
      <c r="I28" s="244"/>
    </row>
    <row r="29" spans="1:9" x14ac:dyDescent="0.25">
      <c r="A29" s="245"/>
      <c r="B29" s="246"/>
      <c r="C29" s="246"/>
      <c r="D29" s="246"/>
      <c r="E29" s="246"/>
      <c r="F29" s="246"/>
      <c r="G29" s="246"/>
      <c r="H29" s="246"/>
      <c r="I29" s="247"/>
    </row>
    <row r="30" spans="1:9" x14ac:dyDescent="0.25">
      <c r="A30" s="18"/>
      <c r="B30" s="18"/>
      <c r="C30" s="18"/>
      <c r="D30" s="18"/>
      <c r="E30" s="18"/>
      <c r="F30" s="18"/>
      <c r="G30" s="18"/>
      <c r="H30" s="18"/>
      <c r="I30" s="18"/>
    </row>
    <row r="31" spans="1:9" x14ac:dyDescent="0.25">
      <c r="A31" s="82" t="s">
        <v>39</v>
      </c>
      <c r="B31" s="82"/>
      <c r="C31" s="82"/>
      <c r="D31" s="82"/>
      <c r="E31" s="82"/>
      <c r="F31" s="82"/>
      <c r="G31" s="82"/>
      <c r="H31" s="82"/>
      <c r="I31" s="82"/>
    </row>
    <row r="32" spans="1:9" x14ac:dyDescent="0.25">
      <c r="D32" s="6" t="s">
        <v>31</v>
      </c>
      <c r="E32" s="72" t="s">
        <v>32</v>
      </c>
      <c r="F32" s="72"/>
      <c r="G32" s="72"/>
      <c r="H32" s="72"/>
      <c r="I32" s="72"/>
    </row>
    <row r="33" spans="1:14" x14ac:dyDescent="0.25">
      <c r="A33" s="8" t="s">
        <v>40</v>
      </c>
      <c r="B33" s="8"/>
      <c r="C33" s="8"/>
      <c r="D33" s="9">
        <v>1</v>
      </c>
      <c r="E33" s="101" t="s">
        <v>147</v>
      </c>
      <c r="F33" s="102"/>
      <c r="G33" s="102"/>
      <c r="H33" s="102"/>
      <c r="I33" s="103"/>
    </row>
    <row r="34" spans="1:14" x14ac:dyDescent="0.25">
      <c r="A34" t="s">
        <v>41</v>
      </c>
      <c r="D34" s="11" t="s">
        <v>26</v>
      </c>
      <c r="E34" s="104"/>
      <c r="F34" s="105"/>
      <c r="G34" s="105"/>
      <c r="H34" s="105"/>
      <c r="I34" s="106"/>
    </row>
    <row r="35" spans="1:14" ht="31.2" customHeight="1" x14ac:dyDescent="0.25">
      <c r="A35" s="8" t="s">
        <v>42</v>
      </c>
      <c r="B35" s="8"/>
      <c r="C35" s="8"/>
      <c r="D35" s="9">
        <v>1</v>
      </c>
      <c r="E35" s="101" t="s">
        <v>171</v>
      </c>
      <c r="F35" s="102"/>
      <c r="G35" s="102"/>
      <c r="H35" s="102"/>
      <c r="I35" s="103"/>
    </row>
    <row r="36" spans="1:14" x14ac:dyDescent="0.25">
      <c r="A36" t="s">
        <v>43</v>
      </c>
      <c r="D36" s="11" t="s">
        <v>26</v>
      </c>
      <c r="E36" s="83"/>
      <c r="F36" s="84"/>
      <c r="G36" s="84"/>
      <c r="H36" s="84"/>
      <c r="I36" s="85"/>
    </row>
    <row r="37" spans="1:14" x14ac:dyDescent="0.25">
      <c r="A37" t="s">
        <v>44</v>
      </c>
      <c r="C37" s="1"/>
      <c r="D37" s="11" t="s">
        <v>26</v>
      </c>
      <c r="E37" s="83"/>
      <c r="F37" s="84"/>
      <c r="G37" s="84"/>
      <c r="H37" s="84"/>
      <c r="I37" s="85"/>
    </row>
    <row r="38" spans="1:14" x14ac:dyDescent="0.25">
      <c r="A38" t="s">
        <v>45</v>
      </c>
      <c r="D38" s="11" t="s">
        <v>26</v>
      </c>
      <c r="E38" s="83"/>
      <c r="F38" s="84"/>
      <c r="G38" s="84"/>
      <c r="H38" s="84"/>
      <c r="I38" s="85"/>
    </row>
    <row r="39" spans="1:14" x14ac:dyDescent="0.25">
      <c r="A39" t="s">
        <v>46</v>
      </c>
      <c r="D39" s="11" t="s">
        <v>26</v>
      </c>
      <c r="E39" s="104"/>
      <c r="F39" s="105"/>
      <c r="G39" s="105"/>
      <c r="H39" s="105"/>
      <c r="I39" s="106"/>
    </row>
    <row r="40" spans="1:14" x14ac:dyDescent="0.25">
      <c r="A40" t="s">
        <v>47</v>
      </c>
      <c r="D40" s="11" t="s">
        <v>26</v>
      </c>
      <c r="E40" s="107"/>
      <c r="F40" s="107"/>
      <c r="G40" s="107"/>
      <c r="H40" s="107"/>
      <c r="I40" s="107"/>
    </row>
    <row r="41" spans="1:14" x14ac:dyDescent="0.25">
      <c r="A41" t="s">
        <v>48</v>
      </c>
      <c r="D41" s="11">
        <v>1</v>
      </c>
      <c r="E41" s="377" t="s">
        <v>49</v>
      </c>
      <c r="F41" s="377"/>
      <c r="G41" s="377"/>
      <c r="H41" s="377"/>
      <c r="I41" s="377"/>
    </row>
    <row r="42" spans="1:14" x14ac:dyDescent="0.25">
      <c r="A42" t="s">
        <v>50</v>
      </c>
      <c r="D42" s="11">
        <v>1</v>
      </c>
      <c r="E42" s="377" t="s">
        <v>5</v>
      </c>
      <c r="F42" s="377"/>
      <c r="G42" s="377"/>
      <c r="H42" s="377"/>
      <c r="I42" s="377"/>
    </row>
    <row r="43" spans="1:14" x14ac:dyDescent="0.25">
      <c r="A43" s="13" t="s">
        <v>51</v>
      </c>
      <c r="D43" s="6"/>
      <c r="E43" s="14"/>
      <c r="F43" s="14"/>
      <c r="G43" s="14"/>
      <c r="H43" s="14"/>
      <c r="I43" s="14"/>
    </row>
    <row r="44" spans="1:14" x14ac:dyDescent="0.25">
      <c r="A44" s="15"/>
      <c r="B44" s="16"/>
      <c r="C44" s="16"/>
      <c r="D44" s="16"/>
      <c r="E44" s="16"/>
      <c r="F44" s="16"/>
      <c r="G44" s="16"/>
      <c r="H44" s="16"/>
      <c r="I44" s="17"/>
    </row>
    <row r="45" spans="1:14" x14ac:dyDescent="0.25">
      <c r="A45" s="324"/>
      <c r="B45" s="123"/>
      <c r="C45" s="123"/>
      <c r="D45" s="123"/>
      <c r="E45" s="123"/>
      <c r="F45" s="123"/>
      <c r="G45" s="123"/>
      <c r="H45" s="123"/>
      <c r="I45" s="124"/>
    </row>
    <row r="46" spans="1:14" x14ac:dyDescent="0.25">
      <c r="A46" s="311"/>
      <c r="B46" s="312"/>
      <c r="C46" s="312"/>
      <c r="D46" s="312"/>
      <c r="E46" s="312"/>
      <c r="F46" s="312"/>
      <c r="G46" s="312"/>
      <c r="H46" s="312"/>
      <c r="I46" s="313"/>
    </row>
    <row r="47" spans="1:14" x14ac:dyDescent="0.25">
      <c r="A47" s="125"/>
      <c r="B47" s="126"/>
      <c r="C47" s="126"/>
      <c r="D47" s="126"/>
      <c r="E47" s="126"/>
      <c r="F47" s="126"/>
      <c r="G47" s="126"/>
      <c r="H47" s="126"/>
      <c r="I47" s="127"/>
    </row>
    <row r="48" spans="1:14" x14ac:dyDescent="0.25">
      <c r="A48" s="18"/>
      <c r="B48" s="18"/>
      <c r="C48" s="18"/>
      <c r="D48" s="18"/>
      <c r="E48" s="18"/>
      <c r="F48" s="18"/>
      <c r="G48" s="18"/>
      <c r="H48" s="18"/>
      <c r="I48" s="18"/>
      <c r="N48" s="61"/>
    </row>
    <row r="49" spans="1:15" x14ac:dyDescent="0.25">
      <c r="A49" s="82" t="s">
        <v>52</v>
      </c>
      <c r="B49" s="82"/>
      <c r="C49" s="82"/>
      <c r="D49" s="82"/>
      <c r="E49" s="82"/>
      <c r="F49" s="82"/>
      <c r="G49" s="82"/>
      <c r="H49" s="82"/>
      <c r="I49" s="82"/>
      <c r="O49" s="61"/>
    </row>
    <row r="50" spans="1:15" x14ac:dyDescent="0.25">
      <c r="A50" s="19"/>
      <c r="B50" s="19"/>
      <c r="C50" s="19"/>
      <c r="D50" s="20" t="s">
        <v>31</v>
      </c>
      <c r="E50" s="117" t="s">
        <v>32</v>
      </c>
      <c r="F50" s="117"/>
      <c r="G50" s="117"/>
      <c r="H50" s="117"/>
      <c r="I50" s="117"/>
    </row>
    <row r="51" spans="1:15" x14ac:dyDescent="0.25">
      <c r="A51" s="19" t="s">
        <v>53</v>
      </c>
      <c r="B51" s="19"/>
      <c r="C51" s="21" t="s">
        <v>54</v>
      </c>
      <c r="D51" s="22" t="s">
        <v>55</v>
      </c>
      <c r="E51" s="118"/>
      <c r="F51" s="118"/>
      <c r="G51" s="118"/>
      <c r="H51" s="118"/>
      <c r="I51" s="118"/>
    </row>
    <row r="52" spans="1:15" x14ac:dyDescent="0.25">
      <c r="A52" s="23" t="s">
        <v>56</v>
      </c>
      <c r="B52" s="23"/>
      <c r="C52" s="23"/>
      <c r="D52" s="24">
        <v>3</v>
      </c>
      <c r="E52" s="249" t="s">
        <v>197</v>
      </c>
      <c r="F52" s="375"/>
      <c r="G52" s="375"/>
      <c r="H52" s="375"/>
      <c r="I52" s="376"/>
    </row>
    <row r="53" spans="1:15" x14ac:dyDescent="0.25">
      <c r="A53" s="25" t="s">
        <v>57</v>
      </c>
      <c r="B53" s="19"/>
      <c r="C53" s="19"/>
      <c r="D53" s="20"/>
      <c r="E53" s="26"/>
      <c r="F53" s="26"/>
      <c r="G53" s="26"/>
      <c r="H53" s="26"/>
      <c r="I53" s="26"/>
    </row>
    <row r="54" spans="1:15" x14ac:dyDescent="0.25">
      <c r="A54" s="374"/>
      <c r="B54" s="211"/>
      <c r="C54" s="211"/>
      <c r="D54" s="211"/>
      <c r="E54" s="211"/>
      <c r="F54" s="211"/>
      <c r="G54" s="211"/>
      <c r="H54" s="211"/>
      <c r="I54" s="212"/>
    </row>
    <row r="55" spans="1:15" x14ac:dyDescent="0.25">
      <c r="A55" s="260"/>
      <c r="B55" s="261"/>
      <c r="C55" s="261"/>
      <c r="D55" s="261"/>
      <c r="E55" s="261"/>
      <c r="F55" s="261"/>
      <c r="G55" s="261"/>
      <c r="H55" s="261"/>
      <c r="I55" s="262"/>
    </row>
    <row r="56" spans="1:15" x14ac:dyDescent="0.25">
      <c r="A56" s="213"/>
      <c r="B56" s="214"/>
      <c r="C56" s="214"/>
      <c r="D56" s="214"/>
      <c r="E56" s="214"/>
      <c r="F56" s="214"/>
      <c r="G56" s="214"/>
      <c r="H56" s="214"/>
      <c r="I56" s="215"/>
    </row>
    <row r="57" spans="1:15" x14ac:dyDescent="0.25">
      <c r="A57" s="27"/>
      <c r="B57" s="27"/>
      <c r="C57" s="27"/>
      <c r="D57" s="27"/>
      <c r="E57" s="27"/>
      <c r="F57" s="27"/>
      <c r="G57" s="27"/>
      <c r="H57" s="27"/>
      <c r="I57" s="27"/>
    </row>
    <row r="58" spans="1:15" x14ac:dyDescent="0.25">
      <c r="A58" s="82" t="s">
        <v>58</v>
      </c>
      <c r="B58" s="82"/>
      <c r="C58" s="82"/>
      <c r="D58" s="82"/>
      <c r="E58" s="82"/>
      <c r="F58" s="82"/>
      <c r="G58" s="82"/>
      <c r="H58" s="82"/>
      <c r="I58" s="82"/>
    </row>
    <row r="59" spans="1:15" x14ac:dyDescent="0.25">
      <c r="A59" s="19"/>
      <c r="B59" s="19"/>
      <c r="C59" s="19"/>
      <c r="D59" s="20" t="s">
        <v>31</v>
      </c>
      <c r="E59" s="117" t="s">
        <v>32</v>
      </c>
      <c r="F59" s="117"/>
      <c r="G59" s="117"/>
      <c r="H59" s="117"/>
      <c r="I59" s="117"/>
    </row>
    <row r="60" spans="1:15" x14ac:dyDescent="0.25">
      <c r="A60" s="19" t="s">
        <v>59</v>
      </c>
      <c r="B60" s="19"/>
      <c r="C60" s="19"/>
      <c r="D60" s="22">
        <v>4</v>
      </c>
      <c r="E60" s="325" t="s">
        <v>198</v>
      </c>
      <c r="F60" s="326"/>
      <c r="G60" s="326"/>
      <c r="H60" s="326"/>
      <c r="I60" s="327"/>
    </row>
    <row r="61" spans="1:15" x14ac:dyDescent="0.25">
      <c r="A61" s="19"/>
      <c r="B61" s="19"/>
      <c r="C61" s="19"/>
      <c r="D61" s="28"/>
      <c r="E61" s="328"/>
      <c r="F61" s="329"/>
      <c r="G61" s="329"/>
      <c r="H61" s="329"/>
      <c r="I61" s="330"/>
    </row>
    <row r="62" spans="1:15" ht="16.5" customHeight="1" x14ac:dyDescent="0.25">
      <c r="A62" s="19"/>
      <c r="B62" s="19"/>
      <c r="C62" s="19"/>
      <c r="D62" s="28"/>
      <c r="E62" s="331"/>
      <c r="F62" s="332"/>
      <c r="G62" s="332"/>
      <c r="H62" s="332"/>
      <c r="I62" s="333"/>
    </row>
    <row r="63" spans="1:15" x14ac:dyDescent="0.25">
      <c r="A63" s="19" t="s">
        <v>60</v>
      </c>
      <c r="B63" s="19"/>
      <c r="C63" s="19"/>
      <c r="D63" s="22" t="s">
        <v>26</v>
      </c>
      <c r="E63" s="362"/>
      <c r="F63" s="363"/>
      <c r="G63" s="363"/>
      <c r="H63" s="363"/>
      <c r="I63" s="364"/>
    </row>
    <row r="64" spans="1:15" x14ac:dyDescent="0.25">
      <c r="A64" s="19"/>
      <c r="B64" s="19"/>
      <c r="C64" s="19"/>
      <c r="D64" s="19"/>
      <c r="E64" s="365"/>
      <c r="F64" s="366"/>
      <c r="G64" s="366"/>
      <c r="H64" s="366"/>
      <c r="I64" s="367"/>
    </row>
    <row r="65" spans="1:14" ht="6.75" customHeight="1" x14ac:dyDescent="0.25">
      <c r="A65" s="19"/>
      <c r="B65" s="19"/>
      <c r="C65" s="19"/>
      <c r="D65" s="19"/>
      <c r="E65" s="368"/>
      <c r="F65" s="369"/>
      <c r="G65" s="369"/>
      <c r="H65" s="369"/>
      <c r="I65" s="370"/>
    </row>
    <row r="66" spans="1:14" x14ac:dyDescent="0.25">
      <c r="A66" s="19" t="s">
        <v>61</v>
      </c>
      <c r="B66" s="19"/>
      <c r="C66" s="21" t="s">
        <v>54</v>
      </c>
      <c r="D66" s="22" t="s">
        <v>92</v>
      </c>
      <c r="E66" s="29" t="s">
        <v>62</v>
      </c>
      <c r="F66" s="145"/>
      <c r="G66" s="145"/>
      <c r="H66" s="145"/>
      <c r="I66" s="146"/>
    </row>
    <row r="67" spans="1:14" x14ac:dyDescent="0.25">
      <c r="A67" s="19"/>
      <c r="B67" s="19"/>
      <c r="C67" s="21" t="s">
        <v>54</v>
      </c>
      <c r="D67" s="22" t="s">
        <v>55</v>
      </c>
      <c r="E67" s="30" t="s">
        <v>63</v>
      </c>
      <c r="F67" s="145"/>
      <c r="G67" s="145"/>
      <c r="H67" s="145"/>
      <c r="I67" s="146"/>
    </row>
    <row r="68" spans="1:14" x14ac:dyDescent="0.25">
      <c r="A68" s="19" t="s">
        <v>64</v>
      </c>
      <c r="B68" s="19"/>
      <c r="C68" s="19"/>
      <c r="D68" s="40" t="s">
        <v>92</v>
      </c>
      <c r="E68" s="41" t="s">
        <v>93</v>
      </c>
      <c r="F68" s="371" t="s">
        <v>135</v>
      </c>
      <c r="G68" s="372"/>
      <c r="H68" s="372"/>
      <c r="I68" s="373"/>
    </row>
    <row r="69" spans="1:14" ht="14.25" customHeight="1" x14ac:dyDescent="0.25">
      <c r="A69" s="19"/>
      <c r="B69" s="19"/>
      <c r="C69" s="19"/>
      <c r="D69" s="40" t="s">
        <v>55</v>
      </c>
      <c r="E69" s="41" t="s">
        <v>66</v>
      </c>
      <c r="F69" s="355"/>
      <c r="G69" s="356"/>
      <c r="H69" s="356"/>
      <c r="I69" s="357"/>
    </row>
    <row r="70" spans="1:14" ht="31.2" customHeight="1" x14ac:dyDescent="0.25">
      <c r="A70" s="23" t="s">
        <v>56</v>
      </c>
      <c r="B70" s="23"/>
      <c r="C70" s="23"/>
      <c r="D70" s="24">
        <v>1</v>
      </c>
      <c r="E70" s="359" t="s">
        <v>206</v>
      </c>
      <c r="F70" s="360"/>
      <c r="G70" s="360"/>
      <c r="H70" s="360"/>
      <c r="I70" s="361"/>
      <c r="L70" s="61"/>
      <c r="N70" s="62"/>
    </row>
    <row r="71" spans="1:14" x14ac:dyDescent="0.25">
      <c r="A71" s="25" t="s">
        <v>67</v>
      </c>
      <c r="B71" s="19"/>
      <c r="C71" s="19"/>
      <c r="D71" s="20"/>
      <c r="E71" s="26"/>
      <c r="F71" s="26"/>
      <c r="G71" s="26"/>
      <c r="H71" s="26"/>
      <c r="I71" s="26"/>
    </row>
    <row r="72" spans="1:14" x14ac:dyDescent="0.25">
      <c r="A72" s="122" t="s">
        <v>199</v>
      </c>
      <c r="B72" s="192"/>
      <c r="C72" s="192"/>
      <c r="D72" s="192"/>
      <c r="E72" s="192"/>
      <c r="F72" s="192"/>
      <c r="G72" s="192"/>
      <c r="H72" s="192"/>
      <c r="I72" s="193"/>
    </row>
    <row r="73" spans="1:14" x14ac:dyDescent="0.25">
      <c r="A73" s="272"/>
      <c r="B73" s="273"/>
      <c r="C73" s="273"/>
      <c r="D73" s="273"/>
      <c r="E73" s="273"/>
      <c r="F73" s="273"/>
      <c r="G73" s="273"/>
      <c r="H73" s="273"/>
      <c r="I73" s="274"/>
    </row>
    <row r="74" spans="1:14" x14ac:dyDescent="0.25">
      <c r="A74" s="272"/>
      <c r="B74" s="273"/>
      <c r="C74" s="273"/>
      <c r="D74" s="273"/>
      <c r="E74" s="273"/>
      <c r="F74" s="273"/>
      <c r="G74" s="273"/>
      <c r="H74" s="273"/>
      <c r="I74" s="274"/>
    </row>
    <row r="75" spans="1:14" ht="5.4" customHeight="1" x14ac:dyDescent="0.25">
      <c r="A75" s="194"/>
      <c r="B75" s="195"/>
      <c r="C75" s="195"/>
      <c r="D75" s="195"/>
      <c r="E75" s="195"/>
      <c r="F75" s="195"/>
      <c r="G75" s="195"/>
      <c r="H75" s="195"/>
      <c r="I75" s="196"/>
    </row>
    <row r="76" spans="1:14" ht="17.399999999999999" customHeight="1" x14ac:dyDescent="0.25">
      <c r="A76" s="159" t="s">
        <v>148</v>
      </c>
      <c r="B76" s="160"/>
      <c r="C76" s="160"/>
      <c r="D76" s="160"/>
      <c r="E76" s="160"/>
      <c r="F76" s="160"/>
      <c r="G76" s="160"/>
      <c r="H76" s="160"/>
      <c r="I76" s="161"/>
    </row>
    <row r="77" spans="1:14" x14ac:dyDescent="0.25">
      <c r="A77" s="27"/>
      <c r="B77" s="27"/>
      <c r="C77" s="27"/>
      <c r="D77" s="27"/>
      <c r="E77" s="27"/>
      <c r="F77" s="27"/>
      <c r="G77" s="27"/>
      <c r="H77" s="27"/>
      <c r="I77" s="27"/>
    </row>
    <row r="78" spans="1:14" x14ac:dyDescent="0.25">
      <c r="A78" s="82" t="s">
        <v>68</v>
      </c>
      <c r="B78" s="82"/>
      <c r="C78" s="82"/>
      <c r="D78" s="82"/>
      <c r="E78" s="82"/>
      <c r="F78" s="82"/>
      <c r="G78" s="82"/>
      <c r="H78" s="82"/>
      <c r="I78" s="82"/>
    </row>
    <row r="79" spans="1:14" x14ac:dyDescent="0.25">
      <c r="A79" s="19"/>
      <c r="B79" s="19"/>
      <c r="C79" s="19"/>
      <c r="D79" s="20" t="s">
        <v>31</v>
      </c>
      <c r="E79" s="117" t="s">
        <v>32</v>
      </c>
      <c r="F79" s="117"/>
      <c r="G79" s="117"/>
      <c r="H79" s="117"/>
      <c r="I79" s="117"/>
    </row>
    <row r="80" spans="1:14" x14ac:dyDescent="0.25">
      <c r="A80" s="19" t="s">
        <v>69</v>
      </c>
      <c r="B80" s="19"/>
      <c r="C80" s="35" t="s">
        <v>70</v>
      </c>
      <c r="D80" s="22" t="s">
        <v>26</v>
      </c>
      <c r="E80" s="107"/>
      <c r="F80" s="107"/>
      <c r="G80" s="107"/>
      <c r="H80" s="107"/>
      <c r="I80" s="107"/>
    </row>
    <row r="81" spans="1:9" x14ac:dyDescent="0.25">
      <c r="A81" s="19"/>
      <c r="B81" s="19"/>
      <c r="C81" s="35" t="s">
        <v>71</v>
      </c>
      <c r="D81" s="22" t="s">
        <v>26</v>
      </c>
      <c r="E81" s="118"/>
      <c r="F81" s="118"/>
      <c r="G81" s="118"/>
      <c r="H81" s="118"/>
      <c r="I81" s="118"/>
    </row>
    <row r="82" spans="1:9" x14ac:dyDescent="0.25">
      <c r="A82" s="19"/>
      <c r="B82" s="19"/>
      <c r="C82" s="35" t="s">
        <v>72</v>
      </c>
      <c r="D82" s="22" t="s">
        <v>26</v>
      </c>
      <c r="E82" s="118"/>
      <c r="F82" s="118"/>
      <c r="G82" s="118"/>
      <c r="H82" s="118"/>
      <c r="I82" s="118"/>
    </row>
    <row r="83" spans="1:9" x14ac:dyDescent="0.25">
      <c r="A83" s="19" t="s">
        <v>73</v>
      </c>
      <c r="B83" s="19"/>
      <c r="C83" s="19"/>
      <c r="D83" s="22" t="s">
        <v>26</v>
      </c>
      <c r="E83" s="118"/>
      <c r="F83" s="118"/>
      <c r="G83" s="118"/>
      <c r="H83" s="118"/>
      <c r="I83" s="118"/>
    </row>
    <row r="84" spans="1:9" x14ac:dyDescent="0.25">
      <c r="A84" s="19" t="s">
        <v>74</v>
      </c>
      <c r="B84" s="19"/>
      <c r="C84" s="19"/>
      <c r="D84" s="22" t="s">
        <v>26</v>
      </c>
      <c r="E84" s="118"/>
      <c r="F84" s="118"/>
      <c r="G84" s="118"/>
      <c r="H84" s="118"/>
      <c r="I84" s="118"/>
    </row>
    <row r="85" spans="1:9" x14ac:dyDescent="0.25">
      <c r="A85" s="19" t="s">
        <v>75</v>
      </c>
      <c r="B85" s="19"/>
      <c r="C85" s="19"/>
      <c r="D85" s="36" t="s">
        <v>26</v>
      </c>
      <c r="E85" s="162"/>
      <c r="F85" s="162"/>
      <c r="G85" s="162"/>
      <c r="H85" s="162"/>
      <c r="I85" s="162"/>
    </row>
    <row r="86" spans="1:9" x14ac:dyDescent="0.25">
      <c r="A86" s="19"/>
      <c r="B86" s="19"/>
      <c r="C86" s="19"/>
      <c r="D86" s="19"/>
      <c r="E86" s="162"/>
      <c r="F86" s="162"/>
      <c r="G86" s="162"/>
      <c r="H86" s="162"/>
      <c r="I86" s="162"/>
    </row>
    <row r="87" spans="1:9" x14ac:dyDescent="0.25">
      <c r="A87" s="19"/>
      <c r="B87" s="19"/>
      <c r="C87" s="19"/>
      <c r="D87" s="20" t="s">
        <v>31</v>
      </c>
      <c r="E87" s="162"/>
      <c r="F87" s="162"/>
      <c r="G87" s="162"/>
      <c r="H87" s="162"/>
      <c r="I87" s="162"/>
    </row>
    <row r="88" spans="1:9" x14ac:dyDescent="0.25">
      <c r="A88" s="19" t="s">
        <v>76</v>
      </c>
      <c r="B88" s="19"/>
      <c r="C88" s="35" t="s">
        <v>77</v>
      </c>
      <c r="D88" s="22" t="s">
        <v>26</v>
      </c>
      <c r="E88" s="107"/>
      <c r="F88" s="107"/>
      <c r="G88" s="107"/>
      <c r="H88" s="107"/>
      <c r="I88" s="107"/>
    </row>
    <row r="89" spans="1:9" x14ac:dyDescent="0.25">
      <c r="A89" s="19"/>
      <c r="B89" s="19"/>
      <c r="C89" s="35" t="s">
        <v>78</v>
      </c>
      <c r="D89" s="22" t="s">
        <v>26</v>
      </c>
      <c r="E89" s="118"/>
      <c r="F89" s="118"/>
      <c r="G89" s="118"/>
      <c r="H89" s="118"/>
      <c r="I89" s="118"/>
    </row>
    <row r="90" spans="1:9" x14ac:dyDescent="0.25">
      <c r="A90" s="19"/>
      <c r="B90" s="19"/>
      <c r="C90" s="35" t="s">
        <v>79</v>
      </c>
      <c r="D90" s="22" t="s">
        <v>26</v>
      </c>
      <c r="E90" s="118"/>
      <c r="F90" s="118"/>
      <c r="G90" s="118"/>
      <c r="H90" s="118"/>
      <c r="I90" s="118"/>
    </row>
    <row r="91" spans="1:9" x14ac:dyDescent="0.25">
      <c r="A91" s="19"/>
      <c r="B91" s="19"/>
      <c r="C91" s="35" t="s">
        <v>80</v>
      </c>
      <c r="D91" s="22" t="s">
        <v>26</v>
      </c>
      <c r="E91" s="118"/>
      <c r="F91" s="118"/>
      <c r="G91" s="118"/>
      <c r="H91" s="118"/>
      <c r="I91" s="118"/>
    </row>
    <row r="92" spans="1:9" x14ac:dyDescent="0.25">
      <c r="A92" s="19" t="s">
        <v>81</v>
      </c>
      <c r="B92" s="19"/>
      <c r="C92" s="21" t="s">
        <v>54</v>
      </c>
      <c r="D92" s="36" t="s">
        <v>55</v>
      </c>
      <c r="E92" s="163"/>
      <c r="F92" s="163"/>
      <c r="G92" s="163"/>
      <c r="H92" s="163"/>
      <c r="I92" s="163"/>
    </row>
    <row r="93" spans="1:9" x14ac:dyDescent="0.25">
      <c r="A93" s="19"/>
      <c r="B93" s="19"/>
      <c r="C93" s="19"/>
      <c r="D93" s="19"/>
      <c r="E93" s="163"/>
      <c r="F93" s="163"/>
      <c r="G93" s="163"/>
      <c r="H93" s="163"/>
      <c r="I93" s="163"/>
    </row>
    <row r="94" spans="1:9" x14ac:dyDescent="0.25">
      <c r="A94" s="25" t="s">
        <v>82</v>
      </c>
      <c r="B94" s="19"/>
      <c r="C94" s="19"/>
      <c r="D94" s="20"/>
      <c r="E94" s="26"/>
      <c r="F94" s="26"/>
      <c r="G94" s="26"/>
      <c r="H94" s="26"/>
      <c r="I94" s="26"/>
    </row>
    <row r="95" spans="1:9" x14ac:dyDescent="0.25">
      <c r="A95" s="122"/>
      <c r="B95" s="192"/>
      <c r="C95" s="192"/>
      <c r="D95" s="192"/>
      <c r="E95" s="192"/>
      <c r="F95" s="192"/>
      <c r="G95" s="192"/>
      <c r="H95" s="192"/>
      <c r="I95" s="193"/>
    </row>
    <row r="96" spans="1:9" x14ac:dyDescent="0.25">
      <c r="A96" s="272"/>
      <c r="B96" s="273"/>
      <c r="C96" s="273"/>
      <c r="D96" s="273"/>
      <c r="E96" s="273"/>
      <c r="F96" s="273"/>
      <c r="G96" s="273"/>
      <c r="H96" s="273"/>
      <c r="I96" s="274"/>
    </row>
    <row r="97" spans="1:9" x14ac:dyDescent="0.25">
      <c r="A97" s="272"/>
      <c r="B97" s="273"/>
      <c r="C97" s="273"/>
      <c r="D97" s="273"/>
      <c r="E97" s="273"/>
      <c r="F97" s="273"/>
      <c r="G97" s="273"/>
      <c r="H97" s="273"/>
      <c r="I97" s="274"/>
    </row>
    <row r="98" spans="1:9" ht="7.8" customHeight="1" x14ac:dyDescent="0.25">
      <c r="A98" s="194"/>
      <c r="B98" s="195"/>
      <c r="C98" s="195"/>
      <c r="D98" s="195"/>
      <c r="E98" s="195"/>
      <c r="F98" s="195"/>
      <c r="G98" s="195"/>
      <c r="H98" s="195"/>
      <c r="I98" s="196"/>
    </row>
    <row r="99" spans="1:9" x14ac:dyDescent="0.25">
      <c r="A99" s="27"/>
      <c r="B99" s="27"/>
      <c r="C99" s="27"/>
      <c r="D99" s="27"/>
      <c r="E99" s="27"/>
      <c r="F99" s="27"/>
      <c r="G99" s="27"/>
      <c r="H99" s="27"/>
      <c r="I99" s="27"/>
    </row>
    <row r="100" spans="1:9" x14ac:dyDescent="0.25">
      <c r="A100" s="82" t="s">
        <v>83</v>
      </c>
      <c r="B100" s="82"/>
      <c r="C100" s="82"/>
      <c r="D100" s="82"/>
      <c r="E100" s="82"/>
      <c r="F100" s="82"/>
      <c r="G100" s="82"/>
      <c r="H100" s="82"/>
      <c r="I100" s="82"/>
    </row>
    <row r="101" spans="1:9" x14ac:dyDescent="0.25">
      <c r="A101" s="19"/>
      <c r="B101" s="19"/>
      <c r="C101" s="19"/>
      <c r="D101" s="20" t="s">
        <v>31</v>
      </c>
      <c r="E101" s="117" t="s">
        <v>32</v>
      </c>
      <c r="F101" s="117"/>
      <c r="G101" s="117"/>
      <c r="H101" s="117"/>
      <c r="I101" s="117"/>
    </row>
    <row r="102" spans="1:9" ht="26.25" customHeight="1" x14ac:dyDescent="0.25">
      <c r="A102" s="19" t="s">
        <v>84</v>
      </c>
      <c r="B102" s="19"/>
      <c r="C102" s="19"/>
      <c r="D102" s="36"/>
      <c r="E102" s="118"/>
      <c r="F102" s="118"/>
      <c r="G102" s="118"/>
      <c r="H102" s="118"/>
      <c r="I102" s="118"/>
    </row>
    <row r="103" spans="1:9" ht="29.25" customHeight="1" x14ac:dyDescent="0.25">
      <c r="A103" s="19" t="s">
        <v>110</v>
      </c>
      <c r="B103" s="19"/>
      <c r="C103" s="21" t="s">
        <v>54</v>
      </c>
      <c r="D103" s="36" t="s">
        <v>92</v>
      </c>
      <c r="E103" s="178" t="s">
        <v>114</v>
      </c>
      <c r="F103" s="178"/>
      <c r="G103" s="178"/>
      <c r="H103" s="178"/>
      <c r="I103" s="178"/>
    </row>
    <row r="104" spans="1:9" ht="27" customHeight="1" x14ac:dyDescent="0.25">
      <c r="A104" s="64" t="s">
        <v>126</v>
      </c>
      <c r="B104" s="19"/>
      <c r="C104" s="21"/>
      <c r="D104" s="36" t="s">
        <v>26</v>
      </c>
      <c r="E104" s="178"/>
      <c r="F104" s="178"/>
      <c r="G104" s="178"/>
      <c r="H104" s="178"/>
      <c r="I104" s="178"/>
    </row>
    <row r="105" spans="1:9" x14ac:dyDescent="0.25">
      <c r="A105" s="64" t="s">
        <v>125</v>
      </c>
      <c r="B105" s="19"/>
      <c r="C105" s="21" t="s">
        <v>54</v>
      </c>
      <c r="D105" s="36" t="s">
        <v>55</v>
      </c>
      <c r="E105" s="358"/>
      <c r="F105" s="358"/>
      <c r="G105" s="358"/>
      <c r="H105" s="358"/>
      <c r="I105" s="358"/>
    </row>
    <row r="106" spans="1:9" x14ac:dyDescent="0.25">
      <c r="A106" s="23" t="s">
        <v>85</v>
      </c>
      <c r="B106" s="19"/>
      <c r="C106" s="42" t="s">
        <v>54</v>
      </c>
      <c r="D106" s="43" t="s">
        <v>92</v>
      </c>
      <c r="E106" s="119" t="s">
        <v>258</v>
      </c>
      <c r="F106" s="120"/>
      <c r="G106" s="120"/>
      <c r="H106" s="120"/>
      <c r="I106" s="121"/>
    </row>
    <row r="107" spans="1:9" x14ac:dyDescent="0.25">
      <c r="A107" s="19" t="s">
        <v>86</v>
      </c>
      <c r="B107" s="19"/>
      <c r="C107" s="21" t="s">
        <v>54</v>
      </c>
      <c r="D107" s="36" t="s">
        <v>55</v>
      </c>
      <c r="E107" s="118"/>
      <c r="F107" s="118"/>
      <c r="G107" s="118"/>
      <c r="H107" s="118"/>
      <c r="I107" s="118"/>
    </row>
    <row r="108" spans="1:9" x14ac:dyDescent="0.25">
      <c r="A108" s="19" t="s">
        <v>87</v>
      </c>
      <c r="B108" s="19"/>
      <c r="C108" s="21" t="s">
        <v>54</v>
      </c>
      <c r="D108" s="36" t="s">
        <v>55</v>
      </c>
      <c r="E108" s="162"/>
      <c r="F108" s="162"/>
      <c r="G108" s="162"/>
      <c r="H108" s="162"/>
      <c r="I108" s="162"/>
    </row>
    <row r="109" spans="1:9" x14ac:dyDescent="0.25">
      <c r="A109" s="19"/>
      <c r="B109" s="19"/>
      <c r="C109" s="19"/>
      <c r="D109" s="19"/>
      <c r="E109" s="162"/>
      <c r="F109" s="162"/>
      <c r="G109" s="162"/>
      <c r="H109" s="162"/>
      <c r="I109" s="162"/>
    </row>
    <row r="110" spans="1:9" x14ac:dyDescent="0.25">
      <c r="A110" s="19"/>
      <c r="B110" s="19"/>
      <c r="C110" s="19"/>
      <c r="D110" s="19"/>
      <c r="E110" s="162"/>
      <c r="F110" s="162"/>
      <c r="G110" s="162"/>
      <c r="H110" s="162"/>
      <c r="I110" s="162"/>
    </row>
    <row r="111" spans="1:9" x14ac:dyDescent="0.25">
      <c r="A111" s="25" t="s">
        <v>88</v>
      </c>
      <c r="B111" s="19"/>
      <c r="C111" s="19"/>
      <c r="D111" s="20"/>
      <c r="E111" s="26"/>
      <c r="F111" s="26"/>
      <c r="G111" s="26"/>
      <c r="H111" s="26"/>
      <c r="I111" s="26"/>
    </row>
    <row r="112" spans="1:9" x14ac:dyDescent="0.25">
      <c r="A112" s="183"/>
      <c r="B112" s="170"/>
      <c r="C112" s="170"/>
      <c r="D112" s="170"/>
      <c r="E112" s="170"/>
      <c r="F112" s="170"/>
      <c r="G112" s="170"/>
      <c r="H112" s="170"/>
      <c r="I112" s="171"/>
    </row>
    <row r="113" spans="1:9" x14ac:dyDescent="0.25">
      <c r="A113" s="172"/>
      <c r="B113" s="173"/>
      <c r="C113" s="173"/>
      <c r="D113" s="173"/>
      <c r="E113" s="173"/>
      <c r="F113" s="173"/>
      <c r="G113" s="173"/>
      <c r="H113" s="173"/>
      <c r="I113" s="174"/>
    </row>
    <row r="114" spans="1:9" x14ac:dyDescent="0.25">
      <c r="A114" s="172"/>
      <c r="B114" s="173"/>
      <c r="C114" s="173"/>
      <c r="D114" s="173"/>
      <c r="E114" s="173"/>
      <c r="F114" s="173"/>
      <c r="G114" s="173"/>
      <c r="H114" s="173"/>
      <c r="I114" s="174"/>
    </row>
    <row r="115" spans="1:9" x14ac:dyDescent="0.25">
      <c r="A115" s="172"/>
      <c r="B115" s="173"/>
      <c r="C115" s="173"/>
      <c r="D115" s="173"/>
      <c r="E115" s="173"/>
      <c r="F115" s="173"/>
      <c r="G115" s="173"/>
      <c r="H115" s="173"/>
      <c r="I115" s="174"/>
    </row>
    <row r="116" spans="1:9" x14ac:dyDescent="0.25">
      <c r="A116" s="172"/>
      <c r="B116" s="173"/>
      <c r="C116" s="173"/>
      <c r="D116" s="173"/>
      <c r="E116" s="173"/>
      <c r="F116" s="173"/>
      <c r="G116" s="173"/>
      <c r="H116" s="173"/>
      <c r="I116" s="174"/>
    </row>
    <row r="117" spans="1:9" x14ac:dyDescent="0.25">
      <c r="A117" s="172"/>
      <c r="B117" s="173"/>
      <c r="C117" s="173"/>
      <c r="D117" s="173"/>
      <c r="E117" s="173"/>
      <c r="F117" s="173"/>
      <c r="G117" s="173"/>
      <c r="H117" s="173"/>
      <c r="I117" s="174"/>
    </row>
    <row r="118" spans="1:9" x14ac:dyDescent="0.25">
      <c r="A118" s="175"/>
      <c r="B118" s="176"/>
      <c r="C118" s="176"/>
      <c r="D118" s="176"/>
      <c r="E118" s="176"/>
      <c r="F118" s="176"/>
      <c r="G118" s="176"/>
      <c r="H118" s="176"/>
      <c r="I118" s="177"/>
    </row>
    <row r="119" spans="1:9" x14ac:dyDescent="0.25">
      <c r="A119" s="37"/>
      <c r="B119" s="37"/>
      <c r="C119" s="37"/>
      <c r="D119" s="37"/>
      <c r="E119" s="37"/>
      <c r="F119" s="37"/>
      <c r="G119" s="37"/>
      <c r="H119" s="37"/>
      <c r="I119" s="37"/>
    </row>
  </sheetData>
  <mergeCells count="64">
    <mergeCell ref="A2:I2"/>
    <mergeCell ref="A4:I4"/>
    <mergeCell ref="E6:I6"/>
    <mergeCell ref="E7:I7"/>
    <mergeCell ref="E22:I22"/>
    <mergeCell ref="A26:I29"/>
    <mergeCell ref="A31:I31"/>
    <mergeCell ref="A16:I16"/>
    <mergeCell ref="E17:I17"/>
    <mergeCell ref="E18:I20"/>
    <mergeCell ref="E21:I21"/>
    <mergeCell ref="E23:I24"/>
    <mergeCell ref="E36:I36"/>
    <mergeCell ref="E37:I37"/>
    <mergeCell ref="E38:I38"/>
    <mergeCell ref="E39:I39"/>
    <mergeCell ref="E32:I32"/>
    <mergeCell ref="E33:I33"/>
    <mergeCell ref="E34:I34"/>
    <mergeCell ref="E35:I35"/>
    <mergeCell ref="A49:I49"/>
    <mergeCell ref="E50:I50"/>
    <mergeCell ref="E51:I51"/>
    <mergeCell ref="E52:I52"/>
    <mergeCell ref="E40:I40"/>
    <mergeCell ref="E41:I41"/>
    <mergeCell ref="E42:I42"/>
    <mergeCell ref="A45:I47"/>
    <mergeCell ref="E63:I65"/>
    <mergeCell ref="F67:I67"/>
    <mergeCell ref="F68:I68"/>
    <mergeCell ref="A54:I56"/>
    <mergeCell ref="A58:I58"/>
    <mergeCell ref="E59:I59"/>
    <mergeCell ref="E60:I62"/>
    <mergeCell ref="F66:I66"/>
    <mergeCell ref="E79:I79"/>
    <mergeCell ref="E80:I80"/>
    <mergeCell ref="E81:I81"/>
    <mergeCell ref="E82:I82"/>
    <mergeCell ref="F69:I69"/>
    <mergeCell ref="E70:I70"/>
    <mergeCell ref="A72:I75"/>
    <mergeCell ref="A78:I78"/>
    <mergeCell ref="A76:I76"/>
    <mergeCell ref="E89:I89"/>
    <mergeCell ref="E90:I90"/>
    <mergeCell ref="E91:I91"/>
    <mergeCell ref="E92:I93"/>
    <mergeCell ref="E83:I83"/>
    <mergeCell ref="E84:I84"/>
    <mergeCell ref="E85:I87"/>
    <mergeCell ref="E88:I88"/>
    <mergeCell ref="E106:I106"/>
    <mergeCell ref="E107:I107"/>
    <mergeCell ref="E108:I110"/>
    <mergeCell ref="A112:I118"/>
    <mergeCell ref="A95:I98"/>
    <mergeCell ref="A100:I100"/>
    <mergeCell ref="E101:I101"/>
    <mergeCell ref="E102:I102"/>
    <mergeCell ref="E103:I103"/>
    <mergeCell ref="E105:I105"/>
    <mergeCell ref="E104:I104"/>
  </mergeCells>
  <phoneticPr fontId="24"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DFDEDCFF7F6A4D981CBAA81EF01B09" ma:contentTypeVersion="11" ma:contentTypeDescription="Create a new document." ma:contentTypeScope="" ma:versionID="102ba30ee0ddf344fd4482cb929bf921">
  <xsd:schema xmlns:xsd="http://www.w3.org/2001/XMLSchema" xmlns:xs="http://www.w3.org/2001/XMLSchema" xmlns:p="http://schemas.microsoft.com/office/2006/metadata/properties" xmlns:ns3="ededa8e8-7c80-4617-86ba-94408d1b5013" xmlns:ns4="c8e61300-780f-42e8-9801-23341641d37e" targetNamespace="http://schemas.microsoft.com/office/2006/metadata/properties" ma:root="true" ma:fieldsID="7fd96e7bb0508738d1b3c32b75b310ca" ns3:_="" ns4:_="">
    <xsd:import namespace="ededa8e8-7c80-4617-86ba-94408d1b5013"/>
    <xsd:import namespace="c8e61300-780f-42e8-9801-23341641d37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da8e8-7c80-4617-86ba-94408d1b5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e61300-780f-42e8-9801-23341641d37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BDDBDA-CDE1-4EF0-AE2B-8FB03C5EE3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da8e8-7c80-4617-86ba-94408d1b5013"/>
    <ds:schemaRef ds:uri="c8e61300-780f-42e8-9801-23341641d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EDAFE2-4607-40D8-934E-462712A2F60F}">
  <ds:schemaRefs>
    <ds:schemaRef ds:uri="http://purl.org/dc/terms/"/>
    <ds:schemaRef ds:uri="http://schemas.openxmlformats.org/package/2006/metadata/core-properties"/>
    <ds:schemaRef ds:uri="http://schemas.microsoft.com/office/2006/documentManagement/types"/>
    <ds:schemaRef ds:uri="ededa8e8-7c80-4617-86ba-94408d1b5013"/>
    <ds:schemaRef ds:uri="c8e61300-780f-42e8-9801-23341641d37e"/>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BCB35E7-54AC-46A0-82B8-ABBCE1F1DD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19</vt:i4>
      </vt:variant>
    </vt:vector>
  </HeadingPairs>
  <TitlesOfParts>
    <vt:vector size="19" baseType="lpstr">
      <vt:lpstr>Cabacés</vt:lpstr>
      <vt:lpstr>Bellmunt del Priorat</vt:lpstr>
      <vt:lpstr>Bisbal de Falset</vt:lpstr>
      <vt:lpstr>Capçanes</vt:lpstr>
      <vt:lpstr>Cornudella de Montsant</vt:lpstr>
      <vt:lpstr>Falset</vt:lpstr>
      <vt:lpstr>Figuera, La</vt:lpstr>
      <vt:lpstr>Gratallops</vt:lpstr>
      <vt:lpstr>Guiamets</vt:lpstr>
      <vt:lpstr>Marça</vt:lpstr>
      <vt:lpstr>Masroig</vt:lpstr>
      <vt:lpstr>Molar, El</vt:lpstr>
      <vt:lpstr>Morera de Montsant, La</vt:lpstr>
      <vt:lpstr>Poboleda</vt:lpstr>
      <vt:lpstr>Porrera</vt:lpstr>
      <vt:lpstr>Pradell de la Teixeta</vt:lpstr>
      <vt:lpstr>Torre Fontaubella</vt:lpstr>
      <vt:lpstr>Torroja del Priorat</vt:lpstr>
      <vt:lpstr>Ulldemolins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ZONLP519VDN</dc:creator>
  <cp:lastModifiedBy>Virgili Bernadó, Cristina</cp:lastModifiedBy>
  <dcterms:created xsi:type="dcterms:W3CDTF">2010-02-04T12:22:36Z</dcterms:created>
  <dcterms:modified xsi:type="dcterms:W3CDTF">2025-06-17T07:06:26Z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0x010100D8DFDEDCFF7F6A4D981CBAA81EF01B09</vt:lpwstr>
  </property>
</Properties>
</file>