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E Dotras\7. Projectes\136-25_Endesa_P2\1.Preparació\"/>
    </mc:Choice>
  </mc:AlternateContent>
  <xr:revisionPtr revIDLastSave="0" documentId="13_ncr:1_{842CC8A5-B610-4D01-B5AF-1D707899787F}" xr6:coauthVersionLast="47" xr6:coauthVersionMax="47" xr10:uidLastSave="{00000000-0000-0000-0000-000000000000}"/>
  <bookViews>
    <workbookView xWindow="-120" yWindow="-120" windowWidth="29040" windowHeight="15720" xr2:uid="{F3524188-ADC1-42AD-8749-A484D36CB618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6" i="1"/>
  <c r="F78" i="1" l="1"/>
</calcChain>
</file>

<file path=xl/sharedStrings.xml><?xml version="1.0" encoding="utf-8"?>
<sst xmlns="http://schemas.openxmlformats.org/spreadsheetml/2006/main" count="151" uniqueCount="76">
  <si>
    <t>Unitats. </t>
  </si>
  <si>
    <t>Preu Unitat (€) </t>
  </si>
  <si>
    <t>Descripció </t>
  </si>
  <si>
    <t>Càrrec* </t>
  </si>
  <si>
    <t>Total</t>
  </si>
  <si>
    <t>Documentación, legalización, dirección facultativa, ensayos y pruebas</t>
  </si>
  <si>
    <t>TOTAL </t>
  </si>
  <si>
    <t xml:space="preserve">6700034 CAJA SECCIONAMIENTO 400 A </t>
  </si>
  <si>
    <t xml:space="preserve">I </t>
  </si>
  <si>
    <t xml:space="preserve">TENDIDO BAJO TUBO BT &gt;50 MM2 </t>
  </si>
  <si>
    <t xml:space="preserve">CABLE CU 1X 50 DESNUDO. CL.2 </t>
  </si>
  <si>
    <t xml:space="preserve">MONTAJE DE RGDAT EN CELDA EN CD </t>
  </si>
  <si>
    <t xml:space="preserve">MONT ARMARIO UP EN CD (NORMA GLOBAL) </t>
  </si>
  <si>
    <t xml:space="preserve">CELDA 36 kV 1LE MANDO ELECTRICO 630A/20k </t>
  </si>
  <si>
    <t xml:space="preserve">COLOCACION CELDA MODULAR MT </t>
  </si>
  <si>
    <t xml:space="preserve">SUPL “AS BUILT” RED SUBT MT7BT MAS 100 M </t>
  </si>
  <si>
    <t xml:space="preserve">JUEGO TERMINACIONES INTERIORES CABLE MT </t>
  </si>
  <si>
    <t xml:space="preserve">CATA LOCALIZACION SERVICIOS </t>
  </si>
  <si>
    <t xml:space="preserve">PUENTE MT CT OBRA CIVIL </t>
  </si>
  <si>
    <t xml:space="preserve">6700140 PICA LISA PUESTA TIERRA-2M 15D </t>
  </si>
  <si>
    <t xml:space="preserve">EXPLORACION E INFORME DIAGNOSTICO CSMT </t>
  </si>
  <si>
    <t xml:space="preserve">TENDIDO SIMPLE MT </t>
  </si>
  <si>
    <t xml:space="preserve">APORTACION LOSETAS/SUPERFICIES ESP </t>
  </si>
  <si>
    <t xml:space="preserve">PUENTE BT CT TRAFO DE 630KVA </t>
  </si>
  <si>
    <t xml:space="preserve">DIRECCIÓ D'OBRA/ICIO </t>
  </si>
  <si>
    <t xml:space="preserve">CABLE AISL.SECO 18/30 KV 1X400 MM2 AL </t>
  </si>
  <si>
    <t xml:space="preserve">EXC Y REPOSICION EN TIERRA HASTA COTA 0 </t>
  </si>
  <si>
    <t xml:space="preserve">ZANJA TIPO B </t>
  </si>
  <si>
    <t xml:space="preserve">RETIRO CONTINUO TIERRAS </t>
  </si>
  <si>
    <t xml:space="preserve">CONECTOR ENCH ACODAD 400A 18/30KV 150MM2 </t>
  </si>
  <si>
    <t xml:space="preserve">CABLE AL XZ1 0,6/1 KV 1X95 MM2 AL </t>
  </si>
  <si>
    <t xml:space="preserve">CABLE AL XZ1 0,6/1 KV 1X240 MM2 AL </t>
  </si>
  <si>
    <t xml:space="preserve">6701303 RÓTULO TRANSFORMADOR INTERIOR </t>
  </si>
  <si>
    <t xml:space="preserve">INST ARMARIO/CAJA EMPOTRADA EN NICHO </t>
  </si>
  <si>
    <t xml:space="preserve">4502348 LETRERO INSTRUC.MANI.ICT-3C </t>
  </si>
  <si>
    <t xml:space="preserve">PAT DEL NEUTRO EN CAJA </t>
  </si>
  <si>
    <t xml:space="preserve">CONEXIÓN A CIRCUITO CON TERMINAL </t>
  </si>
  <si>
    <t xml:space="preserve">DEMOLICION Y REPOSIC PANOT/BALDOSA ESP </t>
  </si>
  <si>
    <t xml:space="preserve">CANALIZ 50 2T HORMIGON </t>
  </si>
  <si>
    <t xml:space="preserve">PLANO “AS BUILT” RED SUB MT/BT 100&lt;L&lt;15M </t>
  </si>
  <si>
    <t xml:space="preserve">CUADRO BT DE CT, CBTG-SB 1600A/25kA-AC8 </t>
  </si>
  <si>
    <t xml:space="preserve">CONECTOR T ATORN 630A CAB 18/30KV 400MM2 </t>
  </si>
  <si>
    <t xml:space="preserve">CABLE AISL.RED.PANT. Al 18/30KV 1X150MM2 </t>
  </si>
  <si>
    <t xml:space="preserve">CABLE CU RV 0,6/1 KV 1X50 MM2 </t>
  </si>
  <si>
    <t xml:space="preserve">4501379 CARTEL PLASTICO PRIMEROS AUXILIO </t>
  </si>
  <si>
    <t xml:space="preserve">6701261 RÓTULO SALIDA DE BT </t>
  </si>
  <si>
    <t xml:space="preserve">4501363 BANQUETA AISLANTE INT. 25 KV </t>
  </si>
  <si>
    <t xml:space="preserve">6700308 CARTUCHO FUSIBLE FLAP 36 kV/32 A </t>
  </si>
  <si>
    <t xml:space="preserve">6701452 SEÑAL RIES ELEC CE-14 (BILINGÜE) </t>
  </si>
  <si>
    <t xml:space="preserve">ELECTRODO 2 M COMPLETO PUESTA A TIERRA </t>
  </si>
  <si>
    <t xml:space="preserve">TENDIDO CABLE TIERRA EN ZANJA EXISTENTE </t>
  </si>
  <si>
    <t xml:space="preserve">TR 630KVA 25KV B2 ENCH-O-C3H-T2 </t>
  </si>
  <si>
    <t xml:space="preserve">CUADRO BT CON TRAFO AISL. 10KV - MURAL </t>
  </si>
  <si>
    <t xml:space="preserve">PROJECTES </t>
  </si>
  <si>
    <t xml:space="preserve">CIRC TIERRA INTERIOR CT SUP 2 TRAFOS </t>
  </si>
  <si>
    <t xml:space="preserve">INSTALAR TRANSFORMADOR CT ACCESO DIRECTO </t>
  </si>
  <si>
    <t xml:space="preserve">INFORME DE CRUCES Y PARALELISMOS </t>
  </si>
  <si>
    <t xml:space="preserve">159,35 € INFORME DE CRUCES Y PARALELISMOS </t>
  </si>
  <si>
    <t xml:space="preserve">TAXES </t>
  </si>
  <si>
    <t xml:space="preserve">CABLE AL XZ1 0,6/1 KV 1X150 MM2 AL </t>
  </si>
  <si>
    <t xml:space="preserve">Armario Telemando WM-UP2020 L8 </t>
  </si>
  <si>
    <t xml:space="preserve">TR 250KVA 25KV B2 ENCH-O-C3H-T2 </t>
  </si>
  <si>
    <t xml:space="preserve">INSTALACION CUADRO BT CT INTERIOR 8S </t>
  </si>
  <si>
    <t xml:space="preserve">RGDAT 2015 IN_24_36 </t>
  </si>
  <si>
    <t xml:space="preserve">CANALIZ 50 4T HORMIGON </t>
  </si>
  <si>
    <t xml:space="preserve">6702324 CARTUCHO FUSIBLE FLAP 36 KV/20 A </t>
  </si>
  <si>
    <t xml:space="preserve">COLOCACION PLACA INDICATIVA </t>
  </si>
  <si>
    <t xml:space="preserve">CANAL PROTECTORA TUBULARES </t>
  </si>
  <si>
    <t xml:space="preserve">CIRC ALUMBRADO Y PROTECCION CT 2 TRAFOS </t>
  </si>
  <si>
    <t xml:space="preserve">6701294 RÓTULO MAN INT CELDA PREF 4 NÚM </t>
  </si>
  <si>
    <t xml:space="preserve">CELDA 36 kV 1T MANDO MANUAL 630A/20kA EX </t>
  </si>
  <si>
    <t xml:space="preserve">PERMISOS </t>
  </si>
  <si>
    <t xml:space="preserve">ZANJA Y TENDIDO CABLE TIERRA 0,3X0,5 M </t>
  </si>
  <si>
    <t xml:space="preserve">CONECTOR ENCHUF RECTO 400A 18/30KV150MM2 </t>
  </si>
  <si>
    <t>Pressupost detallat Lot 2</t>
  </si>
  <si>
    <t>Expedient 136/25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</si>
</sst>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0" fillId="0" borderId="0" xfId="1" applyFont="1"/>
    <xf numFmtId="44" fontId="2" fillId="0" borderId="1" xfId="1" applyFont="1" applyBorder="1" applyAlignment="1">
      <alignment vertical="center" wrapText="1"/>
    </xf>
    <xf numFmtId="0" fontId="4" fillId="0" borderId="0" xfId="0" applyFont="1"/>
    <xf numFmtId="44" fontId="3" fillId="3" borderId="1" xfId="1" applyFont="1" applyFill="1" applyBorder="1" applyAlignment="1" applyProtection="1">
      <alignment vertical="center" wrapText="1"/>
      <protection locked="0"/>
    </xf>
    <xf numFmtId="44" fontId="3" fillId="3" borderId="1" xfId="1" applyFont="1" applyFill="1" applyBorder="1" applyAlignment="1" applyProtection="1">
      <alignment horizontal="center" vertical="center" wrapText="1"/>
      <protection locked="0"/>
    </xf>
    <xf numFmtId="44" fontId="3" fillId="3" borderId="1" xfId="1" applyFont="1" applyFill="1" applyBorder="1" applyAlignment="1" applyProtection="1">
      <alignment horizontal="right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33F5-B7F6-46A3-854C-B3A0C308953D}">
  <dimension ref="B2:F78"/>
  <sheetViews>
    <sheetView tabSelected="1" zoomScale="115" zoomScaleNormal="115" workbookViewId="0">
      <selection sqref="A1:XFD1048576"/>
    </sheetView>
  </sheetViews>
  <sheetFormatPr baseColWidth="10" defaultRowHeight="15" x14ac:dyDescent="0.25"/>
  <cols>
    <col min="1" max="1" width="4.140625" customWidth="1"/>
    <col min="2" max="2" width="8.140625" customWidth="1"/>
    <col min="3" max="3" width="14.140625" customWidth="1"/>
    <col min="4" max="4" width="64.85546875" customWidth="1"/>
    <col min="5" max="5" width="11.42578125" style="4"/>
    <col min="6" max="6" width="12" style="10" bestFit="1" customWidth="1"/>
  </cols>
  <sheetData>
    <row r="2" spans="2:6" x14ac:dyDescent="0.25">
      <c r="B2" s="12" t="s">
        <v>75</v>
      </c>
    </row>
    <row r="3" spans="2:6" x14ac:dyDescent="0.25">
      <c r="B3" s="12" t="s">
        <v>74</v>
      </c>
    </row>
    <row r="5" spans="2:6" x14ac:dyDescent="0.25">
      <c r="B5" s="1" t="s">
        <v>0</v>
      </c>
      <c r="C5" s="1" t="s">
        <v>1</v>
      </c>
      <c r="D5" s="1" t="s">
        <v>2</v>
      </c>
      <c r="E5" s="1" t="s">
        <v>3</v>
      </c>
      <c r="F5" s="11" t="s">
        <v>4</v>
      </c>
    </row>
    <row r="6" spans="2:6" x14ac:dyDescent="0.25">
      <c r="B6" s="2">
        <v>1</v>
      </c>
      <c r="C6" s="13"/>
      <c r="D6" s="3" t="s">
        <v>7</v>
      </c>
      <c r="E6" s="2" t="s">
        <v>8</v>
      </c>
      <c r="F6" s="9">
        <f>+ROUND(B6*C6,2)</f>
        <v>0</v>
      </c>
    </row>
    <row r="7" spans="2:6" x14ac:dyDescent="0.25">
      <c r="B7" s="2">
        <v>7</v>
      </c>
      <c r="C7" s="14"/>
      <c r="D7" s="3" t="s">
        <v>9</v>
      </c>
      <c r="E7" s="2" t="s">
        <v>8</v>
      </c>
      <c r="F7" s="9">
        <f t="shared" ref="F7:F70" si="0">+ROUND(B7*C7,2)</f>
        <v>0</v>
      </c>
    </row>
    <row r="8" spans="2:6" x14ac:dyDescent="0.25">
      <c r="B8" s="2">
        <v>418</v>
      </c>
      <c r="C8" s="14"/>
      <c r="D8" s="3" t="s">
        <v>10</v>
      </c>
      <c r="E8" s="2" t="s">
        <v>8</v>
      </c>
      <c r="F8" s="9">
        <f t="shared" si="0"/>
        <v>0</v>
      </c>
    </row>
    <row r="9" spans="2:6" x14ac:dyDescent="0.25">
      <c r="B9" s="2">
        <v>40</v>
      </c>
      <c r="C9" s="14"/>
      <c r="D9" s="3" t="s">
        <v>11</v>
      </c>
      <c r="E9" s="2" t="s">
        <v>8</v>
      </c>
      <c r="F9" s="9">
        <f t="shared" si="0"/>
        <v>0</v>
      </c>
    </row>
    <row r="10" spans="2:6" x14ac:dyDescent="0.25">
      <c r="B10" s="2">
        <v>2</v>
      </c>
      <c r="C10" s="13"/>
      <c r="D10" s="3" t="s">
        <v>12</v>
      </c>
      <c r="E10" s="2" t="s">
        <v>8</v>
      </c>
      <c r="F10" s="9">
        <f t="shared" si="0"/>
        <v>0</v>
      </c>
    </row>
    <row r="11" spans="2:6" x14ac:dyDescent="0.25">
      <c r="B11" s="2">
        <v>1</v>
      </c>
      <c r="C11" s="13"/>
      <c r="D11" s="3" t="s">
        <v>13</v>
      </c>
      <c r="E11" s="2" t="s">
        <v>8</v>
      </c>
      <c r="F11" s="9">
        <f t="shared" si="0"/>
        <v>0</v>
      </c>
    </row>
    <row r="12" spans="2:6" x14ac:dyDescent="0.25">
      <c r="B12" s="2">
        <v>2</v>
      </c>
      <c r="C12" s="13"/>
      <c r="D12" s="3" t="s">
        <v>14</v>
      </c>
      <c r="E12" s="2" t="s">
        <v>8</v>
      </c>
      <c r="F12" s="9">
        <f t="shared" si="0"/>
        <v>0</v>
      </c>
    </row>
    <row r="13" spans="2:6" x14ac:dyDescent="0.25">
      <c r="B13" s="2">
        <v>4</v>
      </c>
      <c r="C13" s="13"/>
      <c r="D13" s="3" t="s">
        <v>10</v>
      </c>
      <c r="E13" s="2" t="s">
        <v>8</v>
      </c>
      <c r="F13" s="9">
        <f t="shared" si="0"/>
        <v>0</v>
      </c>
    </row>
    <row r="14" spans="2:6" x14ac:dyDescent="0.25">
      <c r="B14" s="2">
        <v>14</v>
      </c>
      <c r="C14" s="14"/>
      <c r="D14" s="3" t="s">
        <v>15</v>
      </c>
      <c r="E14" s="2" t="s">
        <v>8</v>
      </c>
      <c r="F14" s="9">
        <f t="shared" si="0"/>
        <v>0</v>
      </c>
    </row>
    <row r="15" spans="2:6" x14ac:dyDescent="0.25">
      <c r="B15" s="2">
        <v>1</v>
      </c>
      <c r="C15" s="13"/>
      <c r="D15" s="3" t="s">
        <v>16</v>
      </c>
      <c r="E15" s="2" t="s">
        <v>8</v>
      </c>
      <c r="F15" s="9">
        <f t="shared" si="0"/>
        <v>0</v>
      </c>
    </row>
    <row r="16" spans="2:6" x14ac:dyDescent="0.25">
      <c r="B16" s="2">
        <v>2</v>
      </c>
      <c r="C16" s="14"/>
      <c r="D16" s="3" t="s">
        <v>17</v>
      </c>
      <c r="E16" s="2" t="s">
        <v>8</v>
      </c>
      <c r="F16" s="9">
        <f t="shared" si="0"/>
        <v>0</v>
      </c>
    </row>
    <row r="17" spans="2:6" x14ac:dyDescent="0.25">
      <c r="B17" s="2">
        <v>10</v>
      </c>
      <c r="C17" s="14"/>
      <c r="D17" s="3" t="s">
        <v>18</v>
      </c>
      <c r="E17" s="2" t="s">
        <v>8</v>
      </c>
      <c r="F17" s="9">
        <f t="shared" si="0"/>
        <v>0</v>
      </c>
    </row>
    <row r="18" spans="2:6" x14ac:dyDescent="0.25">
      <c r="B18" s="2">
        <v>2</v>
      </c>
      <c r="C18" s="14"/>
      <c r="D18" s="3" t="s">
        <v>19</v>
      </c>
      <c r="E18" s="2" t="s">
        <v>8</v>
      </c>
      <c r="F18" s="9">
        <f t="shared" si="0"/>
        <v>0</v>
      </c>
    </row>
    <row r="19" spans="2:6" x14ac:dyDescent="0.25">
      <c r="B19" s="2">
        <v>12</v>
      </c>
      <c r="C19" s="14"/>
      <c r="D19" s="3" t="s">
        <v>20</v>
      </c>
      <c r="E19" s="2" t="s">
        <v>8</v>
      </c>
      <c r="F19" s="9">
        <f t="shared" si="0"/>
        <v>0</v>
      </c>
    </row>
    <row r="20" spans="2:6" x14ac:dyDescent="0.25">
      <c r="B20" s="2">
        <v>2</v>
      </c>
      <c r="C20" s="14"/>
      <c r="D20" s="3" t="s">
        <v>21</v>
      </c>
      <c r="E20" s="2" t="s">
        <v>8</v>
      </c>
      <c r="F20" s="9">
        <f t="shared" si="0"/>
        <v>0</v>
      </c>
    </row>
    <row r="21" spans="2:6" x14ac:dyDescent="0.25">
      <c r="B21" s="2">
        <v>34</v>
      </c>
      <c r="C21" s="14"/>
      <c r="D21" s="3" t="s">
        <v>22</v>
      </c>
      <c r="E21" s="2" t="s">
        <v>8</v>
      </c>
      <c r="F21" s="9">
        <f t="shared" si="0"/>
        <v>0</v>
      </c>
    </row>
    <row r="22" spans="2:6" x14ac:dyDescent="0.25">
      <c r="B22" s="2">
        <v>22750</v>
      </c>
      <c r="C22" s="14"/>
      <c r="D22" s="3" t="s">
        <v>23</v>
      </c>
      <c r="E22" s="2" t="s">
        <v>8</v>
      </c>
      <c r="F22" s="9">
        <f t="shared" si="0"/>
        <v>0</v>
      </c>
    </row>
    <row r="23" spans="2:6" x14ac:dyDescent="0.25">
      <c r="B23" s="2">
        <v>1</v>
      </c>
      <c r="C23" s="13"/>
      <c r="D23" s="3" t="s">
        <v>24</v>
      </c>
      <c r="E23" s="2" t="s">
        <v>8</v>
      </c>
      <c r="F23" s="9">
        <f t="shared" si="0"/>
        <v>0</v>
      </c>
    </row>
    <row r="24" spans="2:6" x14ac:dyDescent="0.25">
      <c r="B24" s="2">
        <v>1</v>
      </c>
      <c r="C24" s="13"/>
      <c r="D24" s="3" t="s">
        <v>25</v>
      </c>
      <c r="E24" s="2" t="s">
        <v>8</v>
      </c>
      <c r="F24" s="9">
        <f t="shared" si="0"/>
        <v>0</v>
      </c>
    </row>
    <row r="25" spans="2:6" x14ac:dyDescent="0.25">
      <c r="B25" s="2">
        <v>114</v>
      </c>
      <c r="C25" s="14"/>
      <c r="D25" s="3" t="s">
        <v>17</v>
      </c>
      <c r="E25" s="2" t="s">
        <v>8</v>
      </c>
      <c r="F25" s="9">
        <f t="shared" si="0"/>
        <v>0</v>
      </c>
    </row>
    <row r="26" spans="2:6" x14ac:dyDescent="0.25">
      <c r="B26" s="2">
        <v>1</v>
      </c>
      <c r="C26" s="13"/>
      <c r="D26" s="3" t="s">
        <v>26</v>
      </c>
      <c r="E26" s="2" t="s">
        <v>8</v>
      </c>
      <c r="F26" s="9">
        <f t="shared" si="0"/>
        <v>0</v>
      </c>
    </row>
    <row r="27" spans="2:6" x14ac:dyDescent="0.25">
      <c r="B27" s="2">
        <v>3</v>
      </c>
      <c r="C27" s="13"/>
      <c r="D27" s="3" t="s">
        <v>27</v>
      </c>
      <c r="E27" s="2" t="s">
        <v>8</v>
      </c>
      <c r="F27" s="9">
        <f t="shared" si="0"/>
        <v>0</v>
      </c>
    </row>
    <row r="28" spans="2:6" x14ac:dyDescent="0.25">
      <c r="B28" s="2">
        <v>6</v>
      </c>
      <c r="C28" s="14"/>
      <c r="D28" s="3" t="s">
        <v>28</v>
      </c>
      <c r="E28" s="2" t="s">
        <v>8</v>
      </c>
      <c r="F28" s="9">
        <f t="shared" si="0"/>
        <v>0</v>
      </c>
    </row>
    <row r="29" spans="2:6" x14ac:dyDescent="0.25">
      <c r="B29" s="2">
        <v>6</v>
      </c>
      <c r="C29" s="14"/>
      <c r="D29" s="3" t="s">
        <v>29</v>
      </c>
      <c r="E29" s="2" t="s">
        <v>8</v>
      </c>
      <c r="F29" s="9">
        <f t="shared" si="0"/>
        <v>0</v>
      </c>
    </row>
    <row r="30" spans="2:6" x14ac:dyDescent="0.25">
      <c r="B30" s="2">
        <v>6</v>
      </c>
      <c r="C30" s="14"/>
      <c r="D30" s="3" t="s">
        <v>30</v>
      </c>
      <c r="E30" s="2" t="s">
        <v>8</v>
      </c>
      <c r="F30" s="9">
        <f t="shared" si="0"/>
        <v>0</v>
      </c>
    </row>
    <row r="31" spans="2:6" x14ac:dyDescent="0.25">
      <c r="B31" s="2">
        <v>7</v>
      </c>
      <c r="C31" s="14"/>
      <c r="D31" s="3" t="s">
        <v>31</v>
      </c>
      <c r="E31" s="2" t="s">
        <v>8</v>
      </c>
      <c r="F31" s="9">
        <f t="shared" si="0"/>
        <v>0</v>
      </c>
    </row>
    <row r="32" spans="2:6" x14ac:dyDescent="0.25">
      <c r="B32" s="2">
        <v>1254</v>
      </c>
      <c r="C32" s="14"/>
      <c r="D32" s="3" t="s">
        <v>32</v>
      </c>
      <c r="E32" s="2" t="s">
        <v>8</v>
      </c>
      <c r="F32" s="9">
        <f t="shared" si="0"/>
        <v>0</v>
      </c>
    </row>
    <row r="33" spans="2:6" x14ac:dyDescent="0.25">
      <c r="B33" s="2">
        <v>2</v>
      </c>
      <c r="C33" s="14"/>
      <c r="D33" s="3" t="s">
        <v>33</v>
      </c>
      <c r="E33" s="2" t="s">
        <v>8</v>
      </c>
      <c r="F33" s="9">
        <f t="shared" si="0"/>
        <v>0</v>
      </c>
    </row>
    <row r="34" spans="2:6" x14ac:dyDescent="0.25">
      <c r="B34" s="2">
        <v>7</v>
      </c>
      <c r="C34" s="14"/>
      <c r="D34" s="3" t="s">
        <v>34</v>
      </c>
      <c r="E34" s="2" t="s">
        <v>8</v>
      </c>
      <c r="F34" s="9">
        <f t="shared" si="0"/>
        <v>0</v>
      </c>
    </row>
    <row r="35" spans="2:6" x14ac:dyDescent="0.25">
      <c r="B35" s="2">
        <v>1</v>
      </c>
      <c r="C35" s="13"/>
      <c r="D35" s="3" t="s">
        <v>35</v>
      </c>
      <c r="E35" s="2" t="s">
        <v>8</v>
      </c>
      <c r="F35" s="9">
        <f t="shared" si="0"/>
        <v>0</v>
      </c>
    </row>
    <row r="36" spans="2:6" x14ac:dyDescent="0.25">
      <c r="B36" s="2">
        <v>7</v>
      </c>
      <c r="C36" s="14"/>
      <c r="D36" s="3" t="s">
        <v>36</v>
      </c>
      <c r="E36" s="2" t="s">
        <v>8</v>
      </c>
      <c r="F36" s="9">
        <f t="shared" si="0"/>
        <v>0</v>
      </c>
    </row>
    <row r="37" spans="2:6" x14ac:dyDescent="0.25">
      <c r="B37" s="2">
        <v>36</v>
      </c>
      <c r="C37" s="14"/>
      <c r="D37" s="3" t="s">
        <v>37</v>
      </c>
      <c r="E37" s="2" t="s">
        <v>8</v>
      </c>
      <c r="F37" s="9">
        <f t="shared" si="0"/>
        <v>0</v>
      </c>
    </row>
    <row r="38" spans="2:6" x14ac:dyDescent="0.25">
      <c r="B38" s="2">
        <v>91</v>
      </c>
      <c r="C38" s="14"/>
      <c r="D38" s="3" t="s">
        <v>38</v>
      </c>
      <c r="E38" s="2" t="s">
        <v>8</v>
      </c>
      <c r="F38" s="9">
        <f t="shared" si="0"/>
        <v>0</v>
      </c>
    </row>
    <row r="39" spans="2:6" x14ac:dyDescent="0.25">
      <c r="B39" s="2">
        <v>42</v>
      </c>
      <c r="C39" s="13"/>
      <c r="D39" s="3" t="s">
        <v>39</v>
      </c>
      <c r="E39" s="2" t="s">
        <v>8</v>
      </c>
      <c r="F39" s="9">
        <f t="shared" si="0"/>
        <v>0</v>
      </c>
    </row>
    <row r="40" spans="2:6" x14ac:dyDescent="0.25">
      <c r="B40" s="2">
        <v>0.43</v>
      </c>
      <c r="C40" s="13"/>
      <c r="D40" s="3" t="s">
        <v>40</v>
      </c>
      <c r="E40" s="2" t="s">
        <v>8</v>
      </c>
      <c r="F40" s="9">
        <f t="shared" si="0"/>
        <v>0</v>
      </c>
    </row>
    <row r="41" spans="2:6" x14ac:dyDescent="0.25">
      <c r="B41" s="2">
        <v>2</v>
      </c>
      <c r="C41" s="13"/>
      <c r="D41" s="3" t="s">
        <v>41</v>
      </c>
      <c r="E41" s="2" t="s">
        <v>8</v>
      </c>
      <c r="F41" s="9">
        <f t="shared" si="0"/>
        <v>0</v>
      </c>
    </row>
    <row r="42" spans="2:6" x14ac:dyDescent="0.25">
      <c r="B42" s="2">
        <v>6</v>
      </c>
      <c r="C42" s="14"/>
      <c r="D42" s="3" t="s">
        <v>42</v>
      </c>
      <c r="E42" s="2" t="s">
        <v>8</v>
      </c>
      <c r="F42" s="9">
        <f t="shared" si="0"/>
        <v>0</v>
      </c>
    </row>
    <row r="43" spans="2:6" x14ac:dyDescent="0.25">
      <c r="B43" s="2">
        <v>60</v>
      </c>
      <c r="C43" s="14"/>
      <c r="D43" s="3" t="s">
        <v>43</v>
      </c>
      <c r="E43" s="2" t="s">
        <v>8</v>
      </c>
      <c r="F43" s="9">
        <f t="shared" si="0"/>
        <v>0</v>
      </c>
    </row>
    <row r="44" spans="2:6" x14ac:dyDescent="0.25">
      <c r="B44" s="2">
        <v>30</v>
      </c>
      <c r="C44" s="14"/>
      <c r="D44" s="3" t="s">
        <v>44</v>
      </c>
      <c r="E44" s="2" t="s">
        <v>8</v>
      </c>
      <c r="F44" s="9">
        <f t="shared" si="0"/>
        <v>0</v>
      </c>
    </row>
    <row r="45" spans="2:6" x14ac:dyDescent="0.25">
      <c r="B45" s="2">
        <v>1</v>
      </c>
      <c r="C45" s="13"/>
      <c r="D45" s="3" t="s">
        <v>45</v>
      </c>
      <c r="E45" s="2" t="s">
        <v>8</v>
      </c>
      <c r="F45" s="9">
        <f t="shared" si="0"/>
        <v>0</v>
      </c>
    </row>
    <row r="46" spans="2:6" x14ac:dyDescent="0.25">
      <c r="B46" s="2">
        <v>8</v>
      </c>
      <c r="C46" s="14"/>
      <c r="D46" s="3" t="s">
        <v>46</v>
      </c>
      <c r="E46" s="2" t="s">
        <v>8</v>
      </c>
      <c r="F46" s="9">
        <f t="shared" si="0"/>
        <v>0</v>
      </c>
    </row>
    <row r="47" spans="2:6" x14ac:dyDescent="0.25">
      <c r="B47" s="2">
        <v>1</v>
      </c>
      <c r="C47" s="13"/>
      <c r="D47" s="3" t="s">
        <v>47</v>
      </c>
      <c r="E47" s="2" t="s">
        <v>8</v>
      </c>
      <c r="F47" s="9">
        <f t="shared" si="0"/>
        <v>0</v>
      </c>
    </row>
    <row r="48" spans="2:6" x14ac:dyDescent="0.25">
      <c r="B48" s="2">
        <v>3</v>
      </c>
      <c r="C48" s="14"/>
      <c r="D48" s="3" t="s">
        <v>48</v>
      </c>
      <c r="E48" s="2" t="s">
        <v>8</v>
      </c>
      <c r="F48" s="9">
        <f t="shared" si="0"/>
        <v>0</v>
      </c>
    </row>
    <row r="49" spans="2:6" x14ac:dyDescent="0.25">
      <c r="B49" s="2">
        <v>2</v>
      </c>
      <c r="C49" s="13"/>
      <c r="D49" s="3" t="s">
        <v>49</v>
      </c>
      <c r="E49" s="2" t="s">
        <v>8</v>
      </c>
      <c r="F49" s="9">
        <f t="shared" si="0"/>
        <v>0</v>
      </c>
    </row>
    <row r="50" spans="2:6" x14ac:dyDescent="0.25">
      <c r="B50" s="2">
        <v>12</v>
      </c>
      <c r="C50" s="14"/>
      <c r="D50" s="3" t="s">
        <v>50</v>
      </c>
      <c r="E50" s="2" t="s">
        <v>8</v>
      </c>
      <c r="F50" s="9">
        <f t="shared" si="0"/>
        <v>0</v>
      </c>
    </row>
    <row r="51" spans="2:6" x14ac:dyDescent="0.25">
      <c r="B51" s="2">
        <v>15</v>
      </c>
      <c r="C51" s="14"/>
      <c r="D51" s="3" t="s">
        <v>51</v>
      </c>
      <c r="E51" s="2" t="s">
        <v>8</v>
      </c>
      <c r="F51" s="9">
        <f t="shared" si="0"/>
        <v>0</v>
      </c>
    </row>
    <row r="52" spans="2:6" x14ac:dyDescent="0.25">
      <c r="B52" s="2">
        <v>1</v>
      </c>
      <c r="C52" s="13"/>
      <c r="D52" s="3" t="s">
        <v>52</v>
      </c>
      <c r="E52" s="2" t="s">
        <v>8</v>
      </c>
      <c r="F52" s="9">
        <f t="shared" si="0"/>
        <v>0</v>
      </c>
    </row>
    <row r="53" spans="2:6" x14ac:dyDescent="0.25">
      <c r="B53" s="2">
        <v>1</v>
      </c>
      <c r="C53" s="13"/>
      <c r="D53" s="3" t="s">
        <v>53</v>
      </c>
      <c r="E53" s="2" t="s">
        <v>8</v>
      </c>
      <c r="F53" s="9">
        <f t="shared" si="0"/>
        <v>0</v>
      </c>
    </row>
    <row r="54" spans="2:6" x14ac:dyDescent="0.25">
      <c r="B54" s="2">
        <v>1</v>
      </c>
      <c r="C54" s="13"/>
      <c r="D54" s="3" t="s">
        <v>19</v>
      </c>
      <c r="E54" s="2" t="s">
        <v>8</v>
      </c>
      <c r="F54" s="9">
        <f t="shared" si="0"/>
        <v>0</v>
      </c>
    </row>
    <row r="55" spans="2:6" x14ac:dyDescent="0.25">
      <c r="B55" s="2">
        <v>7</v>
      </c>
      <c r="C55" s="14"/>
      <c r="D55" s="3" t="s">
        <v>28</v>
      </c>
      <c r="E55" s="2" t="s">
        <v>8</v>
      </c>
      <c r="F55" s="9">
        <f t="shared" si="0"/>
        <v>0</v>
      </c>
    </row>
    <row r="56" spans="2:6" x14ac:dyDescent="0.25">
      <c r="B56" s="2">
        <v>130</v>
      </c>
      <c r="C56" s="14"/>
      <c r="D56" s="3" t="s">
        <v>54</v>
      </c>
      <c r="E56" s="2" t="s">
        <v>8</v>
      </c>
      <c r="F56" s="9">
        <f t="shared" si="0"/>
        <v>0</v>
      </c>
    </row>
    <row r="57" spans="2:6" x14ac:dyDescent="0.25">
      <c r="B57" s="2">
        <v>1</v>
      </c>
      <c r="C57" s="13"/>
      <c r="D57" s="3" t="s">
        <v>55</v>
      </c>
      <c r="E57" s="2" t="s">
        <v>8</v>
      </c>
      <c r="F57" s="9">
        <f t="shared" si="0"/>
        <v>0</v>
      </c>
    </row>
    <row r="58" spans="2:6" x14ac:dyDescent="0.25">
      <c r="B58" s="2">
        <v>2</v>
      </c>
      <c r="C58" s="13"/>
      <c r="D58" s="3" t="s">
        <v>56</v>
      </c>
      <c r="E58" s="2" t="s">
        <v>8</v>
      </c>
      <c r="F58" s="9">
        <f t="shared" si="0"/>
        <v>0</v>
      </c>
    </row>
    <row r="59" spans="2:6" x14ac:dyDescent="0.25">
      <c r="B59" s="2">
        <v>1</v>
      </c>
      <c r="C59" s="13"/>
      <c r="D59" s="3" t="s">
        <v>57</v>
      </c>
      <c r="E59" s="2" t="s">
        <v>8</v>
      </c>
      <c r="F59" s="9">
        <f t="shared" si="0"/>
        <v>0</v>
      </c>
    </row>
    <row r="60" spans="2:6" x14ac:dyDescent="0.25">
      <c r="B60" s="2">
        <v>1</v>
      </c>
      <c r="C60" s="15"/>
      <c r="D60" s="3" t="s">
        <v>58</v>
      </c>
      <c r="E60" s="2" t="s">
        <v>8</v>
      </c>
      <c r="F60" s="9">
        <f t="shared" si="0"/>
        <v>0</v>
      </c>
    </row>
    <row r="61" spans="2:6" x14ac:dyDescent="0.25">
      <c r="B61" s="2">
        <v>418</v>
      </c>
      <c r="C61" s="14"/>
      <c r="D61" s="3" t="s">
        <v>59</v>
      </c>
      <c r="E61" s="2" t="s">
        <v>8</v>
      </c>
      <c r="F61" s="9">
        <f t="shared" si="0"/>
        <v>0</v>
      </c>
    </row>
    <row r="62" spans="2:6" x14ac:dyDescent="0.25">
      <c r="B62" s="2">
        <v>1</v>
      </c>
      <c r="C62" s="13"/>
      <c r="D62" s="3" t="s">
        <v>60</v>
      </c>
      <c r="E62" s="2" t="s">
        <v>8</v>
      </c>
      <c r="F62" s="9">
        <f t="shared" si="0"/>
        <v>0</v>
      </c>
    </row>
    <row r="63" spans="2:6" x14ac:dyDescent="0.25">
      <c r="B63" s="2">
        <v>1</v>
      </c>
      <c r="C63" s="13"/>
      <c r="D63" s="3" t="s">
        <v>61</v>
      </c>
      <c r="E63" s="2" t="s">
        <v>8</v>
      </c>
      <c r="F63" s="9">
        <f t="shared" si="0"/>
        <v>0</v>
      </c>
    </row>
    <row r="64" spans="2:6" x14ac:dyDescent="0.25">
      <c r="B64" s="2">
        <v>2</v>
      </c>
      <c r="C64" s="13"/>
      <c r="D64" s="3" t="s">
        <v>62</v>
      </c>
      <c r="E64" s="2" t="s">
        <v>8</v>
      </c>
      <c r="F64" s="9">
        <f t="shared" si="0"/>
        <v>0</v>
      </c>
    </row>
    <row r="65" spans="2:6" x14ac:dyDescent="0.25">
      <c r="B65" s="2">
        <v>2</v>
      </c>
      <c r="C65" s="13"/>
      <c r="D65" s="3" t="s">
        <v>63</v>
      </c>
      <c r="E65" s="2" t="s">
        <v>8</v>
      </c>
      <c r="F65" s="9">
        <f t="shared" si="0"/>
        <v>0</v>
      </c>
    </row>
    <row r="66" spans="2:6" x14ac:dyDescent="0.25">
      <c r="B66" s="2">
        <v>88</v>
      </c>
      <c r="C66" s="14"/>
      <c r="D66" s="3" t="s">
        <v>64</v>
      </c>
      <c r="E66" s="2" t="s">
        <v>8</v>
      </c>
      <c r="F66" s="9">
        <f t="shared" si="0"/>
        <v>0</v>
      </c>
    </row>
    <row r="67" spans="2:6" x14ac:dyDescent="0.25">
      <c r="B67" s="2">
        <v>3</v>
      </c>
      <c r="C67" s="14"/>
      <c r="D67" s="3" t="s">
        <v>65</v>
      </c>
      <c r="E67" s="2" t="s">
        <v>8</v>
      </c>
      <c r="F67" s="9">
        <f t="shared" si="0"/>
        <v>0</v>
      </c>
    </row>
    <row r="68" spans="2:6" x14ac:dyDescent="0.25">
      <c r="B68" s="2">
        <v>22</v>
      </c>
      <c r="C68" s="14"/>
      <c r="D68" s="3" t="s">
        <v>66</v>
      </c>
      <c r="E68" s="2" t="s">
        <v>8</v>
      </c>
      <c r="F68" s="9">
        <f t="shared" si="0"/>
        <v>0</v>
      </c>
    </row>
    <row r="69" spans="2:6" x14ac:dyDescent="0.25">
      <c r="B69" s="2">
        <v>7</v>
      </c>
      <c r="C69" s="14"/>
      <c r="D69" s="3" t="s">
        <v>67</v>
      </c>
      <c r="E69" s="2" t="s">
        <v>8</v>
      </c>
      <c r="F69" s="9">
        <f t="shared" si="0"/>
        <v>0</v>
      </c>
    </row>
    <row r="70" spans="2:6" x14ac:dyDescent="0.25">
      <c r="B70" s="2">
        <v>1</v>
      </c>
      <c r="C70" s="13"/>
      <c r="D70" s="3" t="s">
        <v>68</v>
      </c>
      <c r="E70" s="2" t="s">
        <v>8</v>
      </c>
      <c r="F70" s="9">
        <f t="shared" si="0"/>
        <v>0</v>
      </c>
    </row>
    <row r="71" spans="2:6" x14ac:dyDescent="0.25">
      <c r="B71" s="2">
        <v>4</v>
      </c>
      <c r="C71" s="14"/>
      <c r="D71" s="3" t="s">
        <v>69</v>
      </c>
      <c r="E71" s="2" t="s">
        <v>8</v>
      </c>
      <c r="F71" s="9">
        <f t="shared" ref="F71:F77" si="1">+ROUND(B71*C71,2)</f>
        <v>0</v>
      </c>
    </row>
    <row r="72" spans="2:6" x14ac:dyDescent="0.25">
      <c r="B72" s="2">
        <v>2</v>
      </c>
      <c r="C72" s="14"/>
      <c r="D72" s="3" t="s">
        <v>70</v>
      </c>
      <c r="E72" s="2" t="s">
        <v>8</v>
      </c>
      <c r="F72" s="9">
        <f t="shared" si="1"/>
        <v>0</v>
      </c>
    </row>
    <row r="73" spans="2:6" x14ac:dyDescent="0.25">
      <c r="B73" s="2">
        <v>1</v>
      </c>
      <c r="C73" s="13"/>
      <c r="D73" s="3" t="s">
        <v>71</v>
      </c>
      <c r="E73" s="2" t="s">
        <v>8</v>
      </c>
      <c r="F73" s="9">
        <f t="shared" si="1"/>
        <v>0</v>
      </c>
    </row>
    <row r="74" spans="2:6" x14ac:dyDescent="0.25">
      <c r="B74" s="2">
        <v>15</v>
      </c>
      <c r="C74" s="14"/>
      <c r="D74" s="3" t="s">
        <v>72</v>
      </c>
      <c r="E74" s="2" t="s">
        <v>8</v>
      </c>
      <c r="F74" s="9">
        <f t="shared" si="1"/>
        <v>0</v>
      </c>
    </row>
    <row r="75" spans="2:6" x14ac:dyDescent="0.25">
      <c r="B75" s="2">
        <v>90</v>
      </c>
      <c r="C75" s="14"/>
      <c r="D75" s="3" t="s">
        <v>31</v>
      </c>
      <c r="E75" s="2" t="s">
        <v>8</v>
      </c>
      <c r="F75" s="9">
        <f t="shared" si="1"/>
        <v>0</v>
      </c>
    </row>
    <row r="76" spans="2:6" x14ac:dyDescent="0.25">
      <c r="B76" s="2">
        <v>6</v>
      </c>
      <c r="C76" s="13"/>
      <c r="D76" s="3" t="s">
        <v>73</v>
      </c>
      <c r="E76" s="2" t="s">
        <v>8</v>
      </c>
      <c r="F76" s="9">
        <f t="shared" si="1"/>
        <v>0</v>
      </c>
    </row>
    <row r="77" spans="2:6" x14ac:dyDescent="0.25">
      <c r="B77" s="2">
        <v>1</v>
      </c>
      <c r="C77" s="15"/>
      <c r="D77" s="3" t="s">
        <v>5</v>
      </c>
      <c r="E77" s="2"/>
      <c r="F77" s="9">
        <f t="shared" si="1"/>
        <v>0</v>
      </c>
    </row>
    <row r="78" spans="2:6" x14ac:dyDescent="0.25">
      <c r="B78" s="5"/>
      <c r="C78" s="6"/>
      <c r="D78" s="7" t="s">
        <v>6</v>
      </c>
      <c r="E78" s="8"/>
      <c r="F78" s="11">
        <f>ROUND(SUM(F6:F77),2)</f>
        <v>0</v>
      </c>
    </row>
  </sheetData>
  <sheetProtection algorithmName="SHA-512" hashValue="tFNVb559gSaiMG+fg1PKSwt+t1POi73b55y5qaf6SQKeI4ubY6BdmFuyT4U70/HAKTkN5rMiPf/yquVLRZ8+Qg==" saltValue="757fuC9HTI9y9UBfMIN6b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Dotras Duran, Eduard</dc:creator>
  <cp:lastModifiedBy>Dotras Duran, Eduard</cp:lastModifiedBy>
  <dcterms:created xsi:type="dcterms:W3CDTF">2025-07-23T07:08:08Z</dcterms:created>
  <dcterms:modified xsi:type="dcterms:W3CDTF">2025-07-23T07:27:29Z</dcterms:modified>
</cp:coreProperties>
</file>