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2000486 - AM Serveis jurídics laborals/Organs de Treball/"/>
    </mc:Choice>
  </mc:AlternateContent>
  <xr:revisionPtr revIDLastSave="1" documentId="8_{B2DE5F98-3A9A-4DA3-81DC-C360D0FD66B3}" xr6:coauthVersionLast="47" xr6:coauthVersionMax="47" xr10:uidLastSave="{F219A560-86CB-4B64-B05B-78B158469344}"/>
  <bookViews>
    <workbookView xWindow="-108" yWindow="-108" windowWidth="23256" windowHeight="12576" xr2:uid="{CFDA0A24-FEE4-4002-B9B7-46BFF087F9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4" i="1"/>
  <c r="E5" i="1"/>
  <c r="E17" i="1" s="1"/>
  <c r="E6" i="1"/>
  <c r="E7" i="1"/>
  <c r="E8" i="1"/>
  <c r="E9" i="1"/>
  <c r="E10" i="1"/>
  <c r="E11" i="1"/>
  <c r="E12" i="1"/>
  <c r="E13" i="1"/>
  <c r="E14" i="1"/>
  <c r="E15" i="1"/>
  <c r="E3" i="1"/>
  <c r="E18" i="1" l="1"/>
  <c r="E19" i="1" s="1"/>
</calcChain>
</file>

<file path=xl/sharedStrings.xml><?xml version="1.0" encoding="utf-8"?>
<sst xmlns="http://schemas.openxmlformats.org/spreadsheetml/2006/main" count="22" uniqueCount="22">
  <si>
    <t>CONCEPTE</t>
  </si>
  <si>
    <t>PREU MÀXIM TMB</t>
  </si>
  <si>
    <t>IMPORT UNITARI</t>
  </si>
  <si>
    <t>Procediments judicials de Conflictes col·lectius</t>
  </si>
  <si>
    <t>Procediments judicials de Sancions Disciplinàries</t>
  </si>
  <si>
    <t>Procediments judicials de temes inclosos als Convenis Col·lectius, procediments ordinaris</t>
  </si>
  <si>
    <t>Procediments Conciliació vida personal, familiar y laboral </t>
  </si>
  <si>
    <t>Procediments modificacions substancials condicions de treball</t>
  </si>
  <si>
    <t>Procediments classificació professional</t>
  </si>
  <si>
    <t>Procediments demandes en matèria de Seguretat Social </t>
  </si>
  <si>
    <t>Procediments tutela drets fonamentals</t>
  </si>
  <si>
    <t>Procediments vacances</t>
  </si>
  <si>
    <t>Procediments reclamacions de quantitat</t>
  </si>
  <si>
    <t>Recursos contenciós-administratiu</t>
  </si>
  <si>
    <t>Altres procediments no especificats als apartats anteriors </t>
  </si>
  <si>
    <t>Cmacs</t>
  </si>
  <si>
    <t>Procediments judicials d´acomiadaments</t>
  </si>
  <si>
    <t>ESTIMACIO ANUAL</t>
  </si>
  <si>
    <t>IMPORT ANUAL</t>
  </si>
  <si>
    <t>TOTAL sense IVA</t>
  </si>
  <si>
    <t>IVA</t>
  </si>
  <si>
    <t>TOTAL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</si>
</sst>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2" fillId="0" borderId="1" xfId="1" applyFont="1" applyBorder="1"/>
    <xf numFmtId="44" fontId="2" fillId="0" borderId="2" xfId="1" applyFont="1" applyBorder="1"/>
    <xf numFmtId="0" fontId="2" fillId="0" borderId="0" xfId="0" applyFont="1"/>
    <xf numFmtId="0" fontId="3" fillId="0" borderId="1" xfId="0" applyFont="1" applyBorder="1" applyAlignment="1">
      <alignment horizontal="justify" vertical="center" wrapText="1"/>
    </xf>
    <xf numFmtId="44" fontId="2" fillId="0" borderId="1" xfId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4" fontId="2" fillId="0" borderId="0" xfId="1" applyFont="1"/>
    <xf numFmtId="0" fontId="4" fillId="0" borderId="1" xfId="0" applyFont="1" applyBorder="1"/>
    <xf numFmtId="44" fontId="4" fillId="0" borderId="1" xfId="1" applyFont="1" applyBorder="1"/>
    <xf numFmtId="44" fontId="4" fillId="0" borderId="2" xfId="1" applyFont="1" applyBorder="1"/>
    <xf numFmtId="44" fontId="4" fillId="0" borderId="1" xfId="1" applyFont="1" applyFill="1" applyBorder="1"/>
    <xf numFmtId="0" fontId="4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8101-0AFC-436D-958C-454E6A3C88C3}">
  <dimension ref="A2:E19"/>
  <sheetViews>
    <sheetView tabSelected="1" zoomScale="115" zoomScaleNormal="115" workbookViewId="0">
      <selection sqref="A1:XFD1"/>
    </sheetView>
  </sheetViews>
  <sheetFormatPr baseColWidth="10" defaultRowHeight="13.2" x14ac:dyDescent="0.25"/>
  <cols>
    <col min="1" max="1" width="65" style="3" customWidth="1"/>
    <col min="2" max="2" width="18.109375" style="7" bestFit="1" customWidth="1"/>
    <col min="3" max="3" width="17.88671875" style="3" bestFit="1" customWidth="1"/>
    <col min="4" max="4" width="17.33203125" style="7" bestFit="1" customWidth="1"/>
    <col min="5" max="5" width="15.88671875" style="7" bestFit="1" customWidth="1"/>
    <col min="6" max="16384" width="11.5546875" style="3"/>
  </cols>
  <sheetData>
    <row r="2" spans="1:5" s="12" customFormat="1" x14ac:dyDescent="0.25">
      <c r="A2" s="8" t="s">
        <v>0</v>
      </c>
      <c r="B2" s="9" t="s">
        <v>1</v>
      </c>
      <c r="C2" s="8" t="s">
        <v>17</v>
      </c>
      <c r="D2" s="10" t="s">
        <v>2</v>
      </c>
      <c r="E2" s="11" t="s">
        <v>18</v>
      </c>
    </row>
    <row r="3" spans="1:5" x14ac:dyDescent="0.25">
      <c r="A3" s="4" t="s">
        <v>3</v>
      </c>
      <c r="B3" s="5">
        <v>4500</v>
      </c>
      <c r="C3" s="6">
        <v>15</v>
      </c>
      <c r="D3" s="2"/>
      <c r="E3" s="1">
        <f>+C3*D3</f>
        <v>0</v>
      </c>
    </row>
    <row r="4" spans="1:5" x14ac:dyDescent="0.25">
      <c r="A4" s="4" t="s">
        <v>4</v>
      </c>
      <c r="B4" s="5">
        <v>2000</v>
      </c>
      <c r="C4" s="6">
        <v>14</v>
      </c>
      <c r="D4" s="2"/>
      <c r="E4" s="1">
        <f t="shared" ref="E4:E15" si="0">+C4*D4</f>
        <v>0</v>
      </c>
    </row>
    <row r="5" spans="1:5" x14ac:dyDescent="0.25">
      <c r="A5" s="4" t="s">
        <v>16</v>
      </c>
      <c r="B5" s="5">
        <v>3000</v>
      </c>
      <c r="C5" s="6">
        <v>4</v>
      </c>
      <c r="D5" s="2"/>
      <c r="E5" s="1">
        <f t="shared" si="0"/>
        <v>0</v>
      </c>
    </row>
    <row r="6" spans="1:5" ht="26.4" x14ac:dyDescent="0.25">
      <c r="A6" s="4" t="s">
        <v>5</v>
      </c>
      <c r="B6" s="5">
        <v>2000</v>
      </c>
      <c r="C6" s="6">
        <v>30</v>
      </c>
      <c r="D6" s="2"/>
      <c r="E6" s="1">
        <f t="shared" si="0"/>
        <v>0</v>
      </c>
    </row>
    <row r="7" spans="1:5" x14ac:dyDescent="0.25">
      <c r="A7" s="4" t="s">
        <v>6</v>
      </c>
      <c r="B7" s="5">
        <v>2500</v>
      </c>
      <c r="C7" s="6">
        <v>25</v>
      </c>
      <c r="D7" s="2"/>
      <c r="E7" s="1">
        <f t="shared" si="0"/>
        <v>0</v>
      </c>
    </row>
    <row r="8" spans="1:5" x14ac:dyDescent="0.25">
      <c r="A8" s="4" t="s">
        <v>7</v>
      </c>
      <c r="B8" s="5">
        <v>4500</v>
      </c>
      <c r="C8" s="6">
        <v>10</v>
      </c>
      <c r="D8" s="2"/>
      <c r="E8" s="1">
        <f t="shared" si="0"/>
        <v>0</v>
      </c>
    </row>
    <row r="9" spans="1:5" x14ac:dyDescent="0.25">
      <c r="A9" s="4" t="s">
        <v>8</v>
      </c>
      <c r="B9" s="5">
        <v>3500</v>
      </c>
      <c r="C9" s="6">
        <v>15</v>
      </c>
      <c r="D9" s="2"/>
      <c r="E9" s="1">
        <f t="shared" si="0"/>
        <v>0</v>
      </c>
    </row>
    <row r="10" spans="1:5" x14ac:dyDescent="0.25">
      <c r="A10" s="4" t="s">
        <v>9</v>
      </c>
      <c r="B10" s="5">
        <v>3000</v>
      </c>
      <c r="C10" s="6">
        <v>10</v>
      </c>
      <c r="D10" s="2"/>
      <c r="E10" s="1">
        <f t="shared" si="0"/>
        <v>0</v>
      </c>
    </row>
    <row r="11" spans="1:5" x14ac:dyDescent="0.25">
      <c r="A11" s="4" t="s">
        <v>10</v>
      </c>
      <c r="B11" s="5">
        <v>3500</v>
      </c>
      <c r="C11" s="6">
        <v>9</v>
      </c>
      <c r="D11" s="2"/>
      <c r="E11" s="1">
        <f t="shared" si="0"/>
        <v>0</v>
      </c>
    </row>
    <row r="12" spans="1:5" x14ac:dyDescent="0.25">
      <c r="A12" s="4" t="s">
        <v>11</v>
      </c>
      <c r="B12" s="5">
        <v>1000</v>
      </c>
      <c r="C12" s="6">
        <v>5</v>
      </c>
      <c r="D12" s="2"/>
      <c r="E12" s="1">
        <f t="shared" si="0"/>
        <v>0</v>
      </c>
    </row>
    <row r="13" spans="1:5" x14ac:dyDescent="0.25">
      <c r="A13" s="4" t="s">
        <v>12</v>
      </c>
      <c r="B13" s="5">
        <v>2500</v>
      </c>
      <c r="C13" s="6">
        <v>16</v>
      </c>
      <c r="D13" s="2"/>
      <c r="E13" s="1">
        <f t="shared" si="0"/>
        <v>0</v>
      </c>
    </row>
    <row r="14" spans="1:5" x14ac:dyDescent="0.25">
      <c r="A14" s="4" t="s">
        <v>13</v>
      </c>
      <c r="B14" s="5">
        <v>3000</v>
      </c>
      <c r="C14" s="6">
        <v>3</v>
      </c>
      <c r="D14" s="2"/>
      <c r="E14" s="1">
        <f t="shared" si="0"/>
        <v>0</v>
      </c>
    </row>
    <row r="15" spans="1:5" x14ac:dyDescent="0.25">
      <c r="A15" s="4" t="s">
        <v>14</v>
      </c>
      <c r="B15" s="5">
        <v>2000</v>
      </c>
      <c r="C15" s="6">
        <v>3</v>
      </c>
      <c r="D15" s="2"/>
      <c r="E15" s="1">
        <f t="shared" si="0"/>
        <v>0</v>
      </c>
    </row>
    <row r="16" spans="1:5" x14ac:dyDescent="0.25">
      <c r="A16" s="4" t="s">
        <v>15</v>
      </c>
      <c r="B16" s="5">
        <v>200</v>
      </c>
      <c r="C16" s="6">
        <v>5</v>
      </c>
      <c r="D16" s="2"/>
      <c r="E16" s="1">
        <f>+C16*D16</f>
        <v>0</v>
      </c>
    </row>
    <row r="17" spans="4:5" x14ac:dyDescent="0.25">
      <c r="D17" s="1" t="s">
        <v>19</v>
      </c>
      <c r="E17" s="1">
        <f>+SUM(E3:E16)</f>
        <v>0</v>
      </c>
    </row>
    <row r="18" spans="4:5" x14ac:dyDescent="0.25">
      <c r="D18" s="1" t="s">
        <v>20</v>
      </c>
      <c r="E18" s="1">
        <f>+E17*0.21</f>
        <v>0</v>
      </c>
    </row>
    <row r="19" spans="4:5" x14ac:dyDescent="0.25">
      <c r="D19" s="1" t="s">
        <v>21</v>
      </c>
      <c r="E19" s="1">
        <f>+E17+E18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veidor" ma:contentTypeID="0x01010029C3F8D63B2CCA4DA012BE0441AF686A000CC998DF12AE744D9A83997425112B85" ma:contentTypeVersion="44" ma:contentTypeDescription="Crea un document nou" ma:contentTypeScope="" ma:versionID="4bf4267e2514ca7ec47bfd2851266299">
  <xsd:schema xmlns:xsd="http://www.w3.org/2001/XMLSchema" xmlns:xs="http://www.w3.org/2001/XMLSchema" xmlns:p="http://schemas.microsoft.com/office/2006/metadata/properties" xmlns:ns2="c8de0594-42e2-4f26-8a69-9df094374455" xmlns:ns3="b33c6233-2ab6-44e4-b566-b78dc0012292" targetNamespace="http://schemas.microsoft.com/office/2006/metadata/properties" ma:root="true" ma:fieldsID="3bc73d0394db2476a2b0b6b7b3b4ef71" ns2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2:TMB_Nota" minOccurs="0"/>
                <xsd:element ref="ns2:TMB_IDLicitacio" minOccurs="0"/>
                <xsd:element ref="ns2:TaxCatchAll" minOccurs="0"/>
                <xsd:element ref="ns2:TMB_DataComiteWF" minOccurs="0"/>
                <xsd:element ref="ns2:TMB_seguimentWorkflow" minOccurs="0"/>
                <xsd:element ref="ns2:h3e189544f4e4582960eb2fb36374928" minOccurs="0"/>
                <xsd:element ref="ns2:TaxCatchAllLabel" minOccurs="0"/>
                <xsd:element ref="ns2:o0f6527fa5184dfa91381007b0eb82df" minOccurs="0"/>
                <xsd:element ref="ns2:h80888fb7b914359b90c46b7c452b251" minOccurs="0"/>
                <xsd:element ref="ns2:ba05a5f98ed745b98d9dacf37bda167c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TMB_TitolLicitacio" minOccurs="0"/>
                <xsd:element ref="ns2:h480fc279f9148aeb4afcdcf27073b87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DateTaken" minOccurs="0"/>
                <xsd:element ref="ns2:TMB_NumeroSolicitud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Nota" ma:index="1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6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2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5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6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h3e189544f4e4582960eb2fb36374928" ma:index="17" nillable="true" ma:taxonomy="true" ma:internalName="h3e189544f4e4582960eb2fb36374928" ma:taxonomyFieldName="TMB_Docprov" ma:displayName="Doc prov" ma:readOnly="false" ma:fieldId="{13e18954-4f4e-4582-960e-b2fb36374928}" ma:sspId="c3f7846d-f0e6-4cc5-afcf-2c5780da8c96" ma:termSetId="05f82525-f03e-4ce2-8070-b1e433cdcb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0f6527fa5184dfa91381007b0eb82df" ma:index="19" nillable="true" ma:taxonomy="true" ma:internalName="o0f6527fa5184dfa91381007b0eb82df" ma:taxonomyFieldName="TMB_FaseDocProv" ma:displayName="Fase prov" ma:readOnly="false" ma:fieldId="{80f6527f-a518-4dfa-9138-1007b0eb82df}" ma:sspId="c3f7846d-f0e6-4cc5-afcf-2c5780da8c96" ma:termSetId="8ef3d996-40f6-41b3-97cb-0865e3211c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80888fb7b914359b90c46b7c452b251" ma:index="20" nillable="true" ma:taxonomy="true" ma:internalName="h80888fb7b914359b90c46b7c452b251" ma:taxonomyFieldName="TMB_Sobres" ma:displayName="Sobres" ma:readOnly="false" ma:fieldId="{180888fb-7b91-4359-b90c-46b7c452b251}" ma:sspId="c3f7846d-f0e6-4cc5-afcf-2c5780da8c96" ma:termSetId="f1708d80-11c0-4542-8dcc-d27f855188a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05a5f98ed745b98d9dacf37bda167c" ma:index="21" nillable="true" ma:taxonomy="true" ma:internalName="ba05a5f98ed745b98d9dacf37bda167c" ma:taxonomyFieldName="TMB_Proveidor" ma:displayName="Proveïdor" ma:readOnly="false" ma:fieldId="{ba05a5f9-8ed7-45b9-8d9d-acf37bda167c}" ma:sspId="c3f7846d-f0e6-4cc5-afcf-2c5780da8c96" ma:termSetId="ccafb408-98cc-41d3-985c-bd40f9fafd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5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7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8" nillable="true" ma:displayName="Compartit amb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MB_NumeroSolicitud" ma:index="32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c3f7846d-f0e6-4cc5-afcf-2c5780da8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o0f6527fa5184dfa91381007b0eb82df xmlns="c8de0594-42e2-4f26-8a69-9df094374455">
      <Terms xmlns="http://schemas.microsoft.com/office/infopath/2007/PartnerControls"/>
    </o0f6527fa5184dfa91381007b0eb82df>
    <ba05a5f98ed745b98d9dacf37bda167c xmlns="c8de0594-42e2-4f26-8a69-9df094374455">
      <Terms xmlns="http://schemas.microsoft.com/office/infopath/2007/PartnerControls"/>
    </ba05a5f98ed745b98d9dacf37bda167c>
    <TMB_NumeroSolicitud xmlns="c8de0594-42e2-4f26-8a69-9df094374455">12000486</TMB_NumeroSolicitud>
    <TMB_Nota xmlns="c8de0594-42e2-4f26-8a69-9df094374455" xsi:nil="true"/>
    <h3e189544f4e4582960eb2fb36374928 xmlns="c8de0594-42e2-4f26-8a69-9df094374455">
      <Terms xmlns="http://schemas.microsoft.com/office/infopath/2007/PartnerControls"/>
    </h3e189544f4e4582960eb2fb36374928>
    <h480fc279f9148aeb4afcdcf27073b87 xmlns="c8de0594-42e2-4f26-8a69-9df094374455">
      <Terms xmlns="http://schemas.microsoft.com/office/infopath/2007/PartnerControls"/>
    </h480fc279f9148aeb4afcdcf27073b87>
    <TMB_TitolLicitacio xmlns="c8de0594-42e2-4f26-8a69-9df094374455">12000486 - AM Serveis jurídics laborals</TMB_TitolLicitacio>
    <TMB_IDLicitacio xmlns="c8de0594-42e2-4f26-8a69-9df094374455">460922</TMB_IDLicitacio>
    <TMB_DataComiteWF xmlns="c8de0594-42e2-4f26-8a69-9df094374455" xsi:nil="true"/>
    <lcf76f155ced4ddcb4097134ff3c332f xmlns="b33c6233-2ab6-44e4-b566-b78dc0012292">
      <Terms xmlns="http://schemas.microsoft.com/office/infopath/2007/PartnerControls"/>
    </lcf76f155ced4ddcb4097134ff3c332f>
    <h80888fb7b914359b90c46b7c452b251 xmlns="c8de0594-42e2-4f26-8a69-9df094374455">
      <Terms xmlns="http://schemas.microsoft.com/office/infopath/2007/PartnerControls"/>
    </h80888fb7b914359b90c46b7c452b251>
    <TaxCatchAll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5E852E12-B579-4D4E-A87E-972E46C4E2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917340-2BEB-43CE-8C21-056991957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e0594-42e2-4f26-8a69-9df094374455"/>
    <ds:schemaRef ds:uri="b33c6233-2ab6-44e4-b566-b78dc0012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25BECA-25F9-4639-9A91-7CE320103602}">
  <ds:schemaRefs>
    <ds:schemaRef ds:uri="c8de0594-42e2-4f26-8a69-9df094374455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33c6233-2ab6-44e4-b566-b78dc001229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Roldan Millan, Yolanda</dc:creator>
  <cp:lastModifiedBy>Lopez Martos, Sandra</cp:lastModifiedBy>
  <dcterms:created xsi:type="dcterms:W3CDTF">2025-03-06T14:25:05Z</dcterms:created>
  <dcterms:modified xsi:type="dcterms:W3CDTF">2025-05-16T08:51:28Z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0x01010029C3F8D63B2CCA4DA012BE0441AF686A000CC998DF12AE744D9A83997425112B85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/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/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niciOrgPrep">
    <vt:filetime>2025-05-18T22:00:00Z</vt:filetime>
  </property>
</Properties>
</file>