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Das\Comu\CONTRACTES\2025\25000820 Serveis Preventius Medic. Treball i reconeix.medic\Publicacions\Licitació\"/>
    </mc:Choice>
  </mc:AlternateContent>
  <xr:revisionPtr revIDLastSave="0" documentId="8_{A4A37C04-B5F9-4707-868B-81069F3BC30D}" xr6:coauthVersionLast="47" xr6:coauthVersionMax="47" xr10:uidLastSave="{00000000-0000-0000-0000-000000000000}"/>
  <workbookProtection lockStructure="1"/>
  <bookViews>
    <workbookView xWindow="-110" yWindow="-110" windowWidth="19420" windowHeight="10420" xr2:uid="{00000000-000D-0000-FFFF-FFFF00000000}"/>
  </bookViews>
  <sheets>
    <sheet name="annex oferta ec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24" i="2" l="1"/>
</calcChain>
</file>

<file path=xl/sharedStrings.xml><?xml version="1.0" encoding="utf-8"?>
<sst xmlns="http://schemas.openxmlformats.org/spreadsheetml/2006/main" count="27" uniqueCount="27">
  <si>
    <t>Concepte</t>
  </si>
  <si>
    <t>Examen de salut Tipus 1</t>
  </si>
  <si>
    <t>Examen de salut Tipus 2</t>
  </si>
  <si>
    <t>Examen de salut Tipus 2 (nit)</t>
  </si>
  <si>
    <t>Examen de salut Tipus 3</t>
  </si>
  <si>
    <t>Serologia VIH</t>
  </si>
  <si>
    <t>Serologia VHC</t>
  </si>
  <si>
    <t>Anti-IgG Hep.A</t>
  </si>
  <si>
    <t xml:space="preserve">Anti-IgM Hep.A </t>
  </si>
  <si>
    <t>Serologia VHB [anti Hbc o Hbs o Hbs Ag]</t>
  </si>
  <si>
    <t>Plumbemia i zinc-protoporfirina eritrocitària (marcadors exposició a Pb)</t>
  </si>
  <si>
    <t>SUB: ECG amb perfusió endovenosa</t>
  </si>
  <si>
    <t>SUB: Radiologia (per projecció)</t>
  </si>
  <si>
    <t>SUB:Valoració psicològica</t>
  </si>
  <si>
    <t>Vacuna (individual o per dosis):  Grip, Hepatitis A i B</t>
  </si>
  <si>
    <t>Vacuna diftèria / tètanus</t>
  </si>
  <si>
    <t>Estudis (hores) [estudis epidemiològic, programa anual, memòria anual, assessoraments i reunions]</t>
  </si>
  <si>
    <t>Reincorporacions progressives (casos)</t>
  </si>
  <si>
    <t>Promoció de la salut en línia (hores)</t>
  </si>
  <si>
    <t>Promoció de la salut presencial (hores)</t>
  </si>
  <si>
    <t>TOTAL</t>
  </si>
  <si>
    <t>nombre estimat total (2 anys)</t>
  </si>
  <si>
    <t>Preu unitari màxim</t>
  </si>
  <si>
    <t>Preu unitari ofert</t>
  </si>
  <si>
    <t>Preu global ofert</t>
  </si>
  <si>
    <t>En aquesta taula no s'indica la línia d'adaptacions (casos) donat que  no és té en compte pel càlcul de le sofertes.</t>
  </si>
  <si>
    <t>Oferta ecònomica: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</si>
</sst>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3" fillId="3" borderId="1" xfId="0" applyFont="1" applyFill="1" applyBorder="1" applyAlignment="1" applyProtection="1">
      <alignment vertical="center"/>
    </xf>
    <xf numFmtId="0" fontId="3" fillId="3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justify" vertical="center"/>
    </xf>
    <xf numFmtId="3" fontId="4" fillId="0" borderId="1" xfId="0" applyNumberFormat="1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right" vertical="center"/>
    </xf>
    <xf numFmtId="44" fontId="0" fillId="0" borderId="1" xfId="0" applyNumberForma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justify" vertical="center"/>
    </xf>
    <xf numFmtId="0" fontId="5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justify" vertical="center"/>
    </xf>
    <xf numFmtId="0" fontId="0" fillId="0" borderId="1" xfId="0" applyBorder="1" applyAlignment="1" applyProtection="1">
      <alignment wrapText="1"/>
    </xf>
    <xf numFmtId="0" fontId="0" fillId="0" borderId="1" xfId="0" applyBorder="1" applyProtection="1"/>
    <xf numFmtId="0" fontId="2" fillId="4" borderId="1" xfId="0" applyFont="1" applyFill="1" applyBorder="1" applyProtection="1"/>
    <xf numFmtId="0" fontId="0" fillId="4" borderId="1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/>
    </xf>
    <xf numFmtId="44" fontId="0" fillId="4" borderId="1" xfId="0" applyNumberFormat="1" applyFill="1" applyBorder="1" applyAlignment="1" applyProtection="1">
      <alignment horizontal="center"/>
    </xf>
    <xf numFmtId="0" fontId="0" fillId="0" borderId="2" xfId="0" applyBorder="1" applyProtection="1"/>
    <xf numFmtId="44" fontId="0" fillId="0" borderId="1" xfId="0" applyNumberFormat="1" applyBorder="1" applyAlignment="1" applyProtection="1">
      <alignment horizontal="center"/>
      <protection locked="0"/>
    </xf>
  </cellXfs>
  <cellStyles count="2">
    <cellStyle name="Bé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tabSelected="1" workbookViewId="0">
      <selection activeCell="C6" sqref="C6"/>
    </sheetView>
  </sheetViews>
  <sheetFormatPr defaultColWidth="9.1796875" defaultRowHeight="14.5" x14ac:dyDescent="0.35"/>
  <cols>
    <col min="1" max="1" width="53.453125" style="2" customWidth="1"/>
    <col min="2" max="3" width="18.453125" style="2" customWidth="1"/>
    <col min="4" max="4" width="19.1796875" style="2" customWidth="1"/>
    <col min="5" max="5" width="18.26953125" style="2" customWidth="1"/>
    <col min="6" max="16384" width="9.1796875" style="2"/>
  </cols>
  <sheetData>
    <row r="1" spans="1:5" x14ac:dyDescent="0.35">
      <c r="A1" s="1" t="s">
        <v>26</v>
      </c>
    </row>
    <row r="4" spans="1:5" ht="29" x14ac:dyDescent="0.35">
      <c r="A4" s="3" t="s">
        <v>0</v>
      </c>
      <c r="B4" s="4" t="s">
        <v>21</v>
      </c>
      <c r="C4" s="4" t="s">
        <v>22</v>
      </c>
      <c r="D4" s="4" t="s">
        <v>23</v>
      </c>
      <c r="E4" s="4" t="s">
        <v>24</v>
      </c>
    </row>
    <row r="5" spans="1:5" ht="15" customHeight="1" x14ac:dyDescent="0.35">
      <c r="A5" s="5" t="s">
        <v>1</v>
      </c>
      <c r="B5" s="6">
        <v>4106</v>
      </c>
      <c r="C5" s="7">
        <v>60</v>
      </c>
      <c r="D5" s="20"/>
      <c r="E5" s="8">
        <f>B5*D5</f>
        <v>0</v>
      </c>
    </row>
    <row r="6" spans="1:5" x14ac:dyDescent="0.35">
      <c r="A6" s="5" t="s">
        <v>2</v>
      </c>
      <c r="B6" s="6">
        <v>2450</v>
      </c>
      <c r="C6" s="9">
        <v>69.52</v>
      </c>
      <c r="D6" s="20"/>
      <c r="E6" s="8">
        <f t="shared" ref="E6:E23" si="0">B6*D6</f>
        <v>0</v>
      </c>
    </row>
    <row r="7" spans="1:5" x14ac:dyDescent="0.35">
      <c r="A7" s="5" t="s">
        <v>3</v>
      </c>
      <c r="B7" s="6">
        <v>414</v>
      </c>
      <c r="C7" s="9">
        <v>87.35</v>
      </c>
      <c r="D7" s="20"/>
      <c r="E7" s="8">
        <f t="shared" si="0"/>
        <v>0</v>
      </c>
    </row>
    <row r="8" spans="1:5" x14ac:dyDescent="0.35">
      <c r="A8" s="5" t="s">
        <v>4</v>
      </c>
      <c r="B8" s="6">
        <v>1404</v>
      </c>
      <c r="C8" s="9">
        <v>81.94</v>
      </c>
      <c r="D8" s="20"/>
      <c r="E8" s="8">
        <f t="shared" si="0"/>
        <v>0</v>
      </c>
    </row>
    <row r="9" spans="1:5" ht="15" customHeight="1" x14ac:dyDescent="0.35">
      <c r="A9" s="10" t="s">
        <v>5</v>
      </c>
      <c r="B9" s="6">
        <v>840</v>
      </c>
      <c r="C9" s="9">
        <v>18.02</v>
      </c>
      <c r="D9" s="20"/>
      <c r="E9" s="8">
        <f t="shared" si="0"/>
        <v>0</v>
      </c>
    </row>
    <row r="10" spans="1:5" x14ac:dyDescent="0.35">
      <c r="A10" s="10" t="s">
        <v>6</v>
      </c>
      <c r="B10" s="6">
        <v>860</v>
      </c>
      <c r="C10" s="9">
        <v>15</v>
      </c>
      <c r="D10" s="20"/>
      <c r="E10" s="8">
        <f t="shared" si="0"/>
        <v>0</v>
      </c>
    </row>
    <row r="11" spans="1:5" x14ac:dyDescent="0.35">
      <c r="A11" s="10" t="s">
        <v>7</v>
      </c>
      <c r="B11" s="6">
        <v>640</v>
      </c>
      <c r="C11" s="9">
        <v>14.19</v>
      </c>
      <c r="D11" s="20"/>
      <c r="E11" s="8">
        <f t="shared" si="0"/>
        <v>0</v>
      </c>
    </row>
    <row r="12" spans="1:5" x14ac:dyDescent="0.35">
      <c r="A12" s="10" t="s">
        <v>8</v>
      </c>
      <c r="B12" s="6">
        <v>640</v>
      </c>
      <c r="C12" s="9">
        <v>17.2</v>
      </c>
      <c r="D12" s="20"/>
      <c r="E12" s="8">
        <f t="shared" si="0"/>
        <v>0</v>
      </c>
    </row>
    <row r="13" spans="1:5" x14ac:dyDescent="0.35">
      <c r="A13" s="10" t="s">
        <v>9</v>
      </c>
      <c r="B13" s="6">
        <v>1900</v>
      </c>
      <c r="C13" s="9">
        <v>13.51</v>
      </c>
      <c r="D13" s="20"/>
      <c r="E13" s="8">
        <f t="shared" si="0"/>
        <v>0</v>
      </c>
    </row>
    <row r="14" spans="1:5" ht="29" x14ac:dyDescent="0.35">
      <c r="A14" s="11" t="s">
        <v>10</v>
      </c>
      <c r="B14" s="6">
        <v>52</v>
      </c>
      <c r="C14" s="9">
        <v>26.36</v>
      </c>
      <c r="D14" s="20"/>
      <c r="E14" s="8">
        <f t="shared" si="0"/>
        <v>0</v>
      </c>
    </row>
    <row r="15" spans="1:5" x14ac:dyDescent="0.35">
      <c r="A15" s="10" t="s">
        <v>11</v>
      </c>
      <c r="B15" s="6">
        <v>30</v>
      </c>
      <c r="C15" s="9">
        <v>150</v>
      </c>
      <c r="D15" s="20"/>
      <c r="E15" s="8">
        <f t="shared" si="0"/>
        <v>0</v>
      </c>
    </row>
    <row r="16" spans="1:5" x14ac:dyDescent="0.35">
      <c r="A16" s="10" t="s">
        <v>12</v>
      </c>
      <c r="B16" s="6">
        <v>120</v>
      </c>
      <c r="C16" s="9">
        <v>11</v>
      </c>
      <c r="D16" s="20"/>
      <c r="E16" s="8">
        <f t="shared" si="0"/>
        <v>0</v>
      </c>
    </row>
    <row r="17" spans="1:5" x14ac:dyDescent="0.35">
      <c r="A17" s="12" t="s">
        <v>13</v>
      </c>
      <c r="B17" s="6">
        <v>40</v>
      </c>
      <c r="C17" s="7">
        <v>120</v>
      </c>
      <c r="D17" s="20"/>
      <c r="E17" s="8">
        <f t="shared" si="0"/>
        <v>0</v>
      </c>
    </row>
    <row r="18" spans="1:5" ht="15" customHeight="1" x14ac:dyDescent="0.35">
      <c r="A18" s="10" t="s">
        <v>14</v>
      </c>
      <c r="B18" s="6">
        <v>4400</v>
      </c>
      <c r="C18" s="9">
        <v>12</v>
      </c>
      <c r="D18" s="20"/>
      <c r="E18" s="8">
        <f t="shared" si="0"/>
        <v>0</v>
      </c>
    </row>
    <row r="19" spans="1:5" x14ac:dyDescent="0.35">
      <c r="A19" s="10" t="s">
        <v>15</v>
      </c>
      <c r="B19" s="6">
        <v>660</v>
      </c>
      <c r="C19" s="9">
        <v>9</v>
      </c>
      <c r="D19" s="20"/>
      <c r="E19" s="8">
        <f t="shared" si="0"/>
        <v>0</v>
      </c>
    </row>
    <row r="20" spans="1:5" ht="29" x14ac:dyDescent="0.35">
      <c r="A20" s="13" t="s">
        <v>16</v>
      </c>
      <c r="B20" s="6">
        <v>600</v>
      </c>
      <c r="C20" s="9">
        <v>85</v>
      </c>
      <c r="D20" s="20"/>
      <c r="E20" s="8">
        <f t="shared" si="0"/>
        <v>0</v>
      </c>
    </row>
    <row r="21" spans="1:5" x14ac:dyDescent="0.35">
      <c r="A21" s="14" t="s">
        <v>17</v>
      </c>
      <c r="B21" s="6">
        <v>400</v>
      </c>
      <c r="C21" s="9">
        <v>40</v>
      </c>
      <c r="D21" s="20"/>
      <c r="E21" s="8">
        <f t="shared" si="0"/>
        <v>0</v>
      </c>
    </row>
    <row r="22" spans="1:5" ht="15" customHeight="1" x14ac:dyDescent="0.35">
      <c r="A22" s="14" t="s">
        <v>18</v>
      </c>
      <c r="B22" s="6">
        <v>40</v>
      </c>
      <c r="C22" s="9">
        <v>50</v>
      </c>
      <c r="D22" s="20"/>
      <c r="E22" s="8">
        <f t="shared" si="0"/>
        <v>0</v>
      </c>
    </row>
    <row r="23" spans="1:5" x14ac:dyDescent="0.35">
      <c r="A23" s="14" t="s">
        <v>19</v>
      </c>
      <c r="B23" s="6">
        <v>40</v>
      </c>
      <c r="C23" s="9">
        <v>85</v>
      </c>
      <c r="D23" s="20"/>
      <c r="E23" s="8">
        <f t="shared" si="0"/>
        <v>0</v>
      </c>
    </row>
    <row r="24" spans="1:5" x14ac:dyDescent="0.35">
      <c r="A24" s="15" t="s">
        <v>20</v>
      </c>
      <c r="B24" s="16"/>
      <c r="C24" s="17"/>
      <c r="D24" s="17"/>
      <c r="E24" s="18">
        <f>SUM(E5:E23)</f>
        <v>0</v>
      </c>
    </row>
    <row r="25" spans="1:5" x14ac:dyDescent="0.35">
      <c r="A25" s="19" t="s">
        <v>25</v>
      </c>
    </row>
  </sheetData>
  <sheetProtection algorithmName="SHA-512" hashValue="HCjbZH2TdpMuLkVmm5Zf3Q2rDjl8mdBjTDO0b/4jIxPWiGqBe1gaeiXnNvy4J7WzgLKoyIo9URhaAahtDnVlMA==" saltValue="M8ouK7xMoRNG1ybz47e5s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oferta eco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ARENAS NUÑEZ, ELISABET</cp:lastModifiedBy>
  <dcterms:created xsi:type="dcterms:W3CDTF">2025-04-10T20:36:06Z</dcterms:created>
  <dcterms:modified xsi:type="dcterms:W3CDTF">2025-07-18T06:40:52Z</dcterms:modified>
</cp:coreProperties>
</file>