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Material obres 12000519/"/>
    </mc:Choice>
  </mc:AlternateContent>
  <xr:revisionPtr revIDLastSave="70" documentId="13_ncr:1_{8D38A331-CF74-479F-8967-6AE958B217A8}" xr6:coauthVersionLast="47" xr6:coauthVersionMax="47" xr10:uidLastSave="{22EBF910-6E28-4924-8BD3-25F769D3031B}"/>
  <bookViews>
    <workbookView xWindow="-26295" yWindow="-3105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L14" i="1"/>
  <c r="L9" i="1"/>
  <c r="L7" i="1"/>
  <c r="L6" i="1"/>
  <c r="L3" i="1"/>
  <c r="L4" i="1"/>
  <c r="L12" i="1"/>
  <c r="L11" i="1"/>
  <c r="L10" i="1"/>
  <c r="L8" i="1"/>
  <c r="L5" i="1"/>
</calcChain>
</file>

<file path=xl/sharedStrings.xml><?xml version="1.0" encoding="utf-8"?>
<sst xmlns="http://schemas.openxmlformats.org/spreadsheetml/2006/main" count="70" uniqueCount="42">
  <si>
    <t>Material</t>
  </si>
  <si>
    <t>Preu unitari de referència</t>
  </si>
  <si>
    <t>Unitat Base</t>
  </si>
  <si>
    <t>Tipus envàs</t>
  </si>
  <si>
    <t>Un. per envàs</t>
  </si>
  <si>
    <t>CPV</t>
  </si>
  <si>
    <t>Text breu</t>
  </si>
  <si>
    <t>Descripció</t>
  </si>
  <si>
    <t>Documentació a presentar</t>
  </si>
  <si>
    <t>Previsió consum 4 Anys</t>
  </si>
  <si>
    <t>IMPORT TOTAL</t>
  </si>
  <si>
    <t>UN</t>
  </si>
  <si>
    <t>RAJOLA BLANCA DE 15 . 15 CM. (PRIMERA)</t>
  </si>
  <si>
    <t>Rajola ceràmica esmaltada de color blanc brillant, mida 15x15 cm.</t>
  </si>
  <si>
    <t>·Fitxa tècnica</t>
  </si>
  <si>
    <t>TOTXANA DE 10.14.29 CM</t>
  </si>
  <si>
    <t>Maó perforat de ceràmica cuita, dimensions 10x14x29 cm, apte per a interiors.</t>
  </si>
  <si>
    <t>INODOR MOD. VICTORIA SORTIDA/H. TANC/ALT</t>
  </si>
  <si>
    <t>Inodor de porcellana vitrificada, model Victoria, sortida horitzontal, per a cisterna elevada. Compatible amb instal·lacions estàndard.</t>
  </si>
  <si>
    <t>KG</t>
  </si>
  <si>
    <t>SAC</t>
  </si>
  <si>
    <t>MORTER SEC M-7,5 SACS 25 KG            @</t>
  </si>
  <si>
    <t>Morter sec dosificat per a aplicacions estructurals lleugeres, classe M-7,5. Subministrat en sacs de 25 kg, en palets de 50 sacs i altura màxima 1000 mm.</t>
  </si>
  <si>
    <t>·Fitxa tècnica
·Fitxa de seguretat</t>
  </si>
  <si>
    <t>SORRA FINA DE RIU</t>
  </si>
  <si>
    <t>SORRA FINA DE RIU DE 0-3 MM AQUEST MATERIAL ES SERVIRÀ EN PALETS (42 SACS DE 25 KG EN CADA PALET)</t>
  </si>
  <si>
    <t>FORMIGO SEC GRIS HA25</t>
  </si>
  <si>
    <t xml:space="preserve">Formigó sec premesclat, resistència característica ≥ 25 N/mm² (HA25), sac de 25 kg. Subministrat en palets de 42 sacs. </t>
  </si>
  <si>
    <t>FORMIGO SEC GRIS HS30</t>
  </si>
  <si>
    <t xml:space="preserve">Formigó sec premesclat, resistència característica ≥ 30 N/mm² (HS30), sac de 25 kg. Subministrat en palets de 56 sacs. </t>
  </si>
  <si>
    <t>MORTER COLA BLANC PORCELANIC           @</t>
  </si>
  <si>
    <t>Morter cola blanc C2TES1 o C2TES2 segons norma UNE EN 12004:2017, per a la col·locació de rajoles porcelàniques. Subministrament en sacs de 25 kg (50 sacs/palet). Altura màxima palet 1000 mm</t>
  </si>
  <si>
    <t>CIMENT NATURAL PROMPT                  @</t>
  </si>
  <si>
    <t>Ciment natural ràpid PROMPT, apte per a restauració i treballs de consolidació. Subministrament en sacs de 25 kg (50 sacs/palet).</t>
  </si>
  <si>
    <t>MORTER SEC REPARACIO ESTRUCTURAL @</t>
  </si>
  <si>
    <t>Morter tixotròpic classe R4, reforçat amb fibres, per a reparacions estructurals segons UNE-EN 1504-3.Subministrament en sacs de 25 kg (50 sacs/palet).  Producte: Sika Monotop 4012ES  o equivalent.</t>
  </si>
  <si>
    <t>ARGAMASSA REPARADORA FLUIDA ANCORATGES @</t>
  </si>
  <si>
    <t>Argamassa fluida sense retracció, de forjat ràpid i d'alta resistència mecànica, per a farcits i ancoratges. Ha de complir amb la norma EN 1504-6. Subministrament en sacs de 25 kg (50 sacs/palet).  Producte PROPAM 840R ó equivalent</t>
  </si>
  <si>
    <t>Preu de referència (de la unitat base)</t>
  </si>
  <si>
    <t>*Total</t>
  </si>
  <si>
    <t>Traslladar import total a annex A</t>
  </si>
  <si>
    <t>Import global màxim de referencia 274.548,97€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</si>
</sst>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4" fontId="1" fillId="3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4" fontId="0" fillId="0" borderId="1" xfId="0" applyNumberFormat="1" applyBorder="1"/>
    <xf numFmtId="2" fontId="0" fillId="0" borderId="1" xfId="0" applyNumberFormat="1" applyBorder="1"/>
    <xf numFmtId="2" fontId="0" fillId="4" borderId="1" xfId="0" applyNumberFormat="1" applyFill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7" borderId="5" xfId="0" applyFont="1" applyFill="1" applyBorder="1"/>
    <xf numFmtId="0" fontId="0" fillId="7" borderId="6" xfId="0" applyFill="1" applyBorder="1"/>
    <xf numFmtId="0" fontId="0" fillId="7" borderId="7" xfId="0" applyFill="1" applyBorder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showGridLines="0" tabSelected="1" topLeftCell="H1" zoomScale="85" zoomScaleNormal="85" workbookViewId="0">
      <selection activeCell="M12" sqref="M12"/>
    </sheetView>
  </sheetViews>
  <sheetFormatPr baseColWidth="10" defaultColWidth="9.140625" defaultRowHeight="15" x14ac:dyDescent="0.25"/>
  <cols>
    <col min="1" max="1" width="8.5703125" bestFit="1" customWidth="1"/>
    <col min="2" max="2" width="15.140625" customWidth="1"/>
    <col min="3" max="3" width="11.140625" customWidth="1"/>
    <col min="4" max="4" width="11.28515625" customWidth="1"/>
    <col min="5" max="5" width="13.28515625" customWidth="1"/>
    <col min="6" max="6" width="13.140625" bestFit="1" customWidth="1"/>
    <col min="7" max="7" width="47.5703125" customWidth="1"/>
    <col min="8" max="8" width="133.5703125" customWidth="1"/>
    <col min="9" max="9" width="26.140625" customWidth="1"/>
    <col min="10" max="13" width="15.140625" customWidth="1"/>
    <col min="16" max="16" width="39.28515625" bestFit="1" customWidth="1"/>
  </cols>
  <sheetData>
    <row r="1" spans="1:13" ht="45" x14ac:dyDescent="0.25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5" t="s">
        <v>7</v>
      </c>
      <c r="I1" s="15" t="s">
        <v>8</v>
      </c>
      <c r="J1" s="14" t="s">
        <v>9</v>
      </c>
      <c r="K1" s="2" t="s">
        <v>38</v>
      </c>
      <c r="L1" s="2" t="s">
        <v>10</v>
      </c>
    </row>
    <row r="2" spans="1:13" x14ac:dyDescent="0.25">
      <c r="A2" s="16">
        <v>265</v>
      </c>
      <c r="B2" s="16">
        <v>0.24</v>
      </c>
      <c r="C2" s="16" t="s">
        <v>11</v>
      </c>
      <c r="D2" s="16" t="s">
        <v>11</v>
      </c>
      <c r="E2" s="16">
        <v>1</v>
      </c>
      <c r="F2" s="16">
        <v>44000000</v>
      </c>
      <c r="G2" s="16" t="s">
        <v>12</v>
      </c>
      <c r="H2" s="17" t="s">
        <v>13</v>
      </c>
      <c r="I2" s="17" t="s">
        <v>14</v>
      </c>
      <c r="J2" s="18">
        <v>1500</v>
      </c>
      <c r="K2" s="5"/>
      <c r="L2" s="4">
        <f>+K2*J2</f>
        <v>0</v>
      </c>
    </row>
    <row r="3" spans="1:13" x14ac:dyDescent="0.25">
      <c r="A3" s="16">
        <v>2518</v>
      </c>
      <c r="B3" s="16">
        <v>0.37</v>
      </c>
      <c r="C3" s="16" t="s">
        <v>11</v>
      </c>
      <c r="D3" s="16" t="s">
        <v>11</v>
      </c>
      <c r="E3" s="16">
        <v>1</v>
      </c>
      <c r="F3" s="16">
        <v>44000000</v>
      </c>
      <c r="G3" s="16" t="s">
        <v>15</v>
      </c>
      <c r="H3" s="17" t="s">
        <v>16</v>
      </c>
      <c r="I3" s="17" t="s">
        <v>14</v>
      </c>
      <c r="J3" s="18">
        <v>1412</v>
      </c>
      <c r="K3" s="5"/>
      <c r="L3" s="4">
        <f>+K3*J3</f>
        <v>0</v>
      </c>
      <c r="M3" s="1"/>
    </row>
    <row r="4" spans="1:13" x14ac:dyDescent="0.25">
      <c r="A4" s="16">
        <v>7529</v>
      </c>
      <c r="B4" s="16">
        <v>45</v>
      </c>
      <c r="C4" s="16" t="s">
        <v>11</v>
      </c>
      <c r="D4" s="16" t="s">
        <v>11</v>
      </c>
      <c r="E4" s="16">
        <v>1</v>
      </c>
      <c r="F4" s="16">
        <v>44000000</v>
      </c>
      <c r="G4" s="16" t="s">
        <v>17</v>
      </c>
      <c r="H4" s="17" t="s">
        <v>18</v>
      </c>
      <c r="I4" s="17" t="s">
        <v>14</v>
      </c>
      <c r="J4" s="18">
        <v>2</v>
      </c>
      <c r="K4" s="6"/>
      <c r="L4" s="4">
        <f>+K4*J4</f>
        <v>0</v>
      </c>
    </row>
    <row r="5" spans="1:13" ht="30" x14ac:dyDescent="0.25">
      <c r="A5" s="16">
        <v>203792</v>
      </c>
      <c r="B5" s="16">
        <v>0.12512000000000001</v>
      </c>
      <c r="C5" s="16" t="s">
        <v>19</v>
      </c>
      <c r="D5" s="16" t="s">
        <v>20</v>
      </c>
      <c r="E5" s="16">
        <v>25</v>
      </c>
      <c r="F5" s="16">
        <v>44000000</v>
      </c>
      <c r="G5" s="16" t="s">
        <v>21</v>
      </c>
      <c r="H5" s="17" t="s">
        <v>22</v>
      </c>
      <c r="I5" s="17" t="s">
        <v>23</v>
      </c>
      <c r="J5" s="18">
        <v>35550</v>
      </c>
      <c r="K5" s="3"/>
      <c r="L5" s="4">
        <f>+K5*J5</f>
        <v>0</v>
      </c>
    </row>
    <row r="6" spans="1:13" x14ac:dyDescent="0.25">
      <c r="A6" s="16">
        <v>204900</v>
      </c>
      <c r="B6" s="16">
        <v>0.14112</v>
      </c>
      <c r="C6" s="16" t="s">
        <v>19</v>
      </c>
      <c r="D6" s="16" t="s">
        <v>20</v>
      </c>
      <c r="E6" s="16">
        <v>25</v>
      </c>
      <c r="F6" s="16">
        <v>44000000</v>
      </c>
      <c r="G6" s="16" t="s">
        <v>24</v>
      </c>
      <c r="H6" s="17" t="s">
        <v>25</v>
      </c>
      <c r="I6" s="17" t="s">
        <v>14</v>
      </c>
      <c r="J6" s="18">
        <v>1300</v>
      </c>
      <c r="K6" s="3"/>
      <c r="L6" s="4">
        <f>+K6*J6</f>
        <v>0</v>
      </c>
      <c r="M6" s="1"/>
    </row>
    <row r="7" spans="1:13" x14ac:dyDescent="0.25">
      <c r="A7" s="16">
        <v>224068</v>
      </c>
      <c r="B7" s="16">
        <v>0.14112</v>
      </c>
      <c r="C7" s="16" t="s">
        <v>19</v>
      </c>
      <c r="D7" s="16" t="s">
        <v>20</v>
      </c>
      <c r="E7" s="16">
        <v>25</v>
      </c>
      <c r="F7" s="16">
        <v>44000000</v>
      </c>
      <c r="G7" s="16" t="s">
        <v>26</v>
      </c>
      <c r="H7" s="17" t="s">
        <v>27</v>
      </c>
      <c r="I7" s="17" t="s">
        <v>14</v>
      </c>
      <c r="J7" s="18">
        <v>675</v>
      </c>
      <c r="K7" s="3"/>
      <c r="L7" s="4">
        <f>+K7*J7</f>
        <v>0</v>
      </c>
    </row>
    <row r="8" spans="1:13" x14ac:dyDescent="0.25">
      <c r="A8" s="16">
        <v>224069</v>
      </c>
      <c r="B8" s="16">
        <v>0.15</v>
      </c>
      <c r="C8" s="16" t="s">
        <v>19</v>
      </c>
      <c r="D8" s="16" t="s">
        <v>20</v>
      </c>
      <c r="E8" s="16">
        <v>25</v>
      </c>
      <c r="F8" s="16">
        <v>44000000</v>
      </c>
      <c r="G8" s="16" t="s">
        <v>28</v>
      </c>
      <c r="H8" s="17" t="s">
        <v>29</v>
      </c>
      <c r="I8" s="17" t="s">
        <v>14</v>
      </c>
      <c r="J8" s="18">
        <v>17975</v>
      </c>
      <c r="K8" s="3"/>
      <c r="L8" s="4">
        <f>+K8*J8</f>
        <v>0</v>
      </c>
      <c r="M8" s="1"/>
    </row>
    <row r="9" spans="1:13" ht="30" x14ac:dyDescent="0.25">
      <c r="A9" s="16">
        <v>225230</v>
      </c>
      <c r="B9" s="16">
        <v>0.4219</v>
      </c>
      <c r="C9" s="16" t="s">
        <v>19</v>
      </c>
      <c r="D9" s="16" t="s">
        <v>20</v>
      </c>
      <c r="E9" s="16">
        <v>25</v>
      </c>
      <c r="F9" s="16">
        <v>44000000</v>
      </c>
      <c r="G9" s="16" t="s">
        <v>30</v>
      </c>
      <c r="H9" s="17" t="s">
        <v>31</v>
      </c>
      <c r="I9" s="17" t="s">
        <v>23</v>
      </c>
      <c r="J9" s="18">
        <v>6000</v>
      </c>
      <c r="K9" s="3"/>
      <c r="L9" s="4">
        <f>+K9*J9</f>
        <v>0</v>
      </c>
      <c r="M9" s="1"/>
    </row>
    <row r="10" spans="1:13" ht="30" x14ac:dyDescent="0.25">
      <c r="A10" s="16">
        <v>225231</v>
      </c>
      <c r="B10" s="16">
        <v>0.82</v>
      </c>
      <c r="C10" s="16" t="s">
        <v>19</v>
      </c>
      <c r="D10" s="16" t="s">
        <v>20</v>
      </c>
      <c r="E10" s="16">
        <v>25</v>
      </c>
      <c r="F10" s="16">
        <v>44000000</v>
      </c>
      <c r="G10" s="16" t="s">
        <v>32</v>
      </c>
      <c r="H10" s="17" t="s">
        <v>33</v>
      </c>
      <c r="I10" s="17" t="s">
        <v>23</v>
      </c>
      <c r="J10" s="18">
        <v>3575</v>
      </c>
      <c r="K10" s="3"/>
      <c r="L10" s="4">
        <f>+K10*J10</f>
        <v>0</v>
      </c>
      <c r="M10" s="1"/>
    </row>
    <row r="11" spans="1:13" ht="30" x14ac:dyDescent="0.25">
      <c r="A11" s="16">
        <v>228122</v>
      </c>
      <c r="B11" s="16">
        <v>0.99890000000000001</v>
      </c>
      <c r="C11" s="16" t="s">
        <v>19</v>
      </c>
      <c r="D11" s="16" t="s">
        <v>20</v>
      </c>
      <c r="E11" s="16">
        <v>25</v>
      </c>
      <c r="F11" s="16">
        <v>44000000</v>
      </c>
      <c r="G11" s="16" t="s">
        <v>34</v>
      </c>
      <c r="H11" s="17" t="s">
        <v>35</v>
      </c>
      <c r="I11" s="17" t="s">
        <v>23</v>
      </c>
      <c r="J11" s="18">
        <v>2775</v>
      </c>
      <c r="K11" s="3"/>
      <c r="L11" s="4">
        <f>+K11*J11</f>
        <v>0</v>
      </c>
      <c r="M11" s="1"/>
    </row>
    <row r="12" spans="1:13" ht="30" x14ac:dyDescent="0.25">
      <c r="A12" s="16">
        <v>232014</v>
      </c>
      <c r="B12" s="24">
        <v>19.36</v>
      </c>
      <c r="C12" s="19" t="s">
        <v>11</v>
      </c>
      <c r="D12" s="16" t="s">
        <v>20</v>
      </c>
      <c r="E12" s="16">
        <v>1</v>
      </c>
      <c r="F12" s="16">
        <v>44110000</v>
      </c>
      <c r="G12" s="16" t="s">
        <v>36</v>
      </c>
      <c r="H12" s="20" t="s">
        <v>37</v>
      </c>
      <c r="I12" s="17" t="s">
        <v>23</v>
      </c>
      <c r="J12" s="18">
        <v>13325</v>
      </c>
      <c r="K12" s="6"/>
      <c r="L12" s="4">
        <f>+K12*J12</f>
        <v>0</v>
      </c>
      <c r="M12" s="1"/>
    </row>
    <row r="13" spans="1:13" x14ac:dyDescent="0.25">
      <c r="M13" s="1"/>
    </row>
    <row r="14" spans="1:13" x14ac:dyDescent="0.25">
      <c r="K14" s="10" t="s">
        <v>39</v>
      </c>
      <c r="L14" s="11">
        <f>SUM(L2:L12)</f>
        <v>0</v>
      </c>
    </row>
    <row r="15" spans="1:13" ht="15.75" thickBot="1" x14ac:dyDescent="0.3"/>
    <row r="16" spans="1:13" ht="15.75" thickBot="1" x14ac:dyDescent="0.3">
      <c r="J16" s="7" t="s">
        <v>41</v>
      </c>
      <c r="K16" s="8"/>
      <c r="L16" s="9"/>
    </row>
    <row r="17" spans="10:12" ht="15.75" thickBot="1" x14ac:dyDescent="0.3">
      <c r="J17" s="21" t="s">
        <v>40</v>
      </c>
      <c r="K17" s="22"/>
      <c r="L17" s="23"/>
    </row>
  </sheetData>
  <autoFilter ref="A1:M1" xr:uid="{00000000-0001-0000-0000-000000000000}"/>
  <pageMargins left="0.7" right="0.7" top="0.75" bottom="0.75" header="0.3" footer="0.3"/>
  <pageSetup paperSize="9" scale="81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12000519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12000519 - Material de construcció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2025-06-25T22:00:00+00:00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2025-07-14T22:00:00+00:00</TMB_CC>
    <TMB_IDLicitacio xmlns="c8de0594-42e2-4f26-8a69-9df094374455">488551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9EAF5-9911-41C7-88DA-D2E87F2E0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C6E007-D9AE-4D34-80F3-F3B05A2710AC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2006/documentManagement/types"/>
    <ds:schemaRef ds:uri="b33c6233-2ab6-44e4-b566-b78dc0012292"/>
    <ds:schemaRef ds:uri="c8de0594-42e2-4f26-8a69-9df09437445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7E2B67B-12D3-42BB-BAEA-A59D370517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Molinero, Daniel</dc:creator>
  <cp:keywords/>
  <dc:description/>
  <cp:lastModifiedBy>Leon Rubiano, Estefania</cp:lastModifiedBy>
  <cp:revision/>
  <dcterms:created xsi:type="dcterms:W3CDTF">2015-06-05T18:17:20Z</dcterms:created>
  <dcterms:modified xsi:type="dcterms:W3CDTF">2025-06-17T11:09:35Z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TMB_Estat">
    <vt:lpwstr>3159;#Public|5cd44708-a357-4aee-a9ab-ade886f4bbf7</vt:lpwstr>
  </property>
  <property fmtid="{D5CDD505-2E9C-101B-9397-08002B2CF9AE}" pid="14" name="b82b7a08db3a4ab5a955c48b15659d84">
    <vt:lpwstr/>
  </property>
  <property fmtid="{D5CDD505-2E9C-101B-9397-08002B2CF9AE}" pid="15" name="TMB_Plecs">
    <vt:lpwstr/>
  </property>
  <property fmtid="{D5CDD505-2E9C-101B-9397-08002B2CF9AE}" pid="16" name="TMB_IDLicitacio">
    <vt:r8>488551</vt:r8>
  </property>
  <property fmtid="{D5CDD505-2E9C-101B-9397-08002B2CF9AE}" pid="17" name="h80888fb7b914359b90c46b7c452b251">
    <vt:lpwstr/>
  </property>
  <property fmtid="{D5CDD505-2E9C-101B-9397-08002B2CF9AE}" pid="18" name="o0f6527fa5184dfa91381007b0eb82df">
    <vt:lpwstr/>
  </property>
  <property fmtid="{D5CDD505-2E9C-101B-9397-08002B2CF9AE}" pid="19" name="ba05a5f98ed745b98d9dacf37bda167c">
    <vt:lpwstr/>
  </property>
  <property fmtid="{D5CDD505-2E9C-101B-9397-08002B2CF9AE}" pid="20" name="h3e189544f4e4582960eb2fb36374928">
    <vt:lpwstr/>
  </property>
  <property fmtid="{D5CDD505-2E9C-101B-9397-08002B2CF9AE}" pid="21" name="FirstName">
    <vt:lpwstr/>
  </property>
</Properties>
</file>