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Full 1"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<sst xmlns="http://schemas.openxmlformats.org/spreadsheetml/2006/main" uniqueCount="191">
  <si>
    <t>Pressupost parcial nº 1 TREBALLS PREVIS</t>
  </si>
  <si>
    <t>Nº</t>
  </si>
  <si>
    <t>U</t>
  </si>
  <si>
    <t>Descripció</t>
  </si>
  <si>
    <t>Amidament</t>
  </si>
  <si>
    <t>1.1</t>
  </si>
  <si>
    <t>Pa</t>
  </si>
  <si>
    <t>Partida alçada per a la retirada de les peces de formigó prefabricat New Jersey existents a la zona d'actuació. Inclou la càrrega sobre camió grua, dos operaris per a la operació, el transport fins el magatzem municipal i la descàrrega.</t>
  </si>
  <si>
    <t>Total pa  ......:</t>
  </si>
  <si>
    <t>1.2</t>
  </si>
  <si>
    <t>Partida alçada per a la retirada dels elements de senyalització vertical (i altres si s'escau) existents a la zona d'actuació. Inclou la càrrega sobre camió grua, dos operaris per a la operació, el transport fins el magatzem municipal i la descàrrega.</t>
  </si>
  <si>
    <t>1.3</t>
  </si>
  <si>
    <t>Partida alçada per a la retirada la rocalla existent a la zona d'actuació. Inclou la càrrega sobre camió grua, una retroexcavadora mixta, un operari per a la operació, el transport fins el magatzem municipal i la descàrrega.</t>
  </si>
  <si>
    <t>Pressupost parcial nº 2 MOVIMENT DE TERRES</t>
  </si>
  <si>
    <t>2.1</t>
  </si>
  <si>
    <t>M³</t>
  </si>
  <si>
    <t>Excavació per esplanació en terreny de trànsit compacte, amb mitjans mecànics, i càrrega a camió.
Criteri de valoració econòmica: El preu no inclou el transport dels materials excavats.
Inclou: Replanteig en el terreny. Situació dels punts topogràfics. Excavació en successives rases horitzontals i extracció de terres. Càrrega a camió de les terres excavades.
Criteri d'amidament de projecte: Volum mesurat sobre les seccions teòriques de l'excavació, segons documentació gràfica de Projecte.
Criteri de mesura d'obra: Es mesurarà el volum teòric executat segons especificacions de Projecte, sense incloure els increments per excessos d'excavació no autoritzats, ni el reblert necessari per a reconstruir la secció teòrica per defectes imputables al Contractista. Es mesurarà l'excavació una vegada realitzada i abans que sobre ella s'efectuï cap tipus de reblert. Si el Contractista tanqués l'excavació abans de conformat l'amidament, s'entendrà que s'avé al que unilateralment determini el director de l'execució de l'obra.</t>
  </si>
  <si>
    <t>Uts.</t>
  </si>
  <si>
    <t>Llargada</t>
  </si>
  <si>
    <t>Amplada</t>
  </si>
  <si>
    <t>Alçada</t>
  </si>
  <si>
    <t>Parcial</t>
  </si>
  <si>
    <t>Subtotal</t>
  </si>
  <si>
    <t>segons perfils FASE 1</t>
  </si>
  <si>
    <t>segons perfils FASE 2</t>
  </si>
  <si>
    <t>aprofitament tot-ú reciclat existent FASE 1</t>
  </si>
  <si>
    <t>aprofitament tot-ú reciclat existent FASE 2</t>
  </si>
  <si>
    <t>Total m³  ......:</t>
  </si>
  <si>
    <t>2.2</t>
  </si>
  <si>
    <t>Transport de terres amb camió de 12 t dels productes procedents de l'excavació de qualsevol tipus de terreny dins la obra, a una distància menor de 0,5 km.
Criteri de valoració econòmica: El preu inclou el temps d'espera en obra durant les operacions de càrrega, el viatge d'anada, la descàrrega i el viatge de tornada, però no inclou la càrrega en obra.
Inclou: Transport de terres dins de l'obra.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transportat segons especificacions de Projecte.</t>
  </si>
  <si>
    <t>2.3</t>
  </si>
  <si>
    <t>Estesa de terres amb material de la pròpia excavació, deixant el terreny perfilat en bast, amb mitjans mecànics.
Inclou: Estesa de les terres en tongades de gruix uniforme.
Criteri d'amidament de projecte: Volum a estendre, segons documentació gràfica de Projecte.
Criteri de mesura d'obra: Es mesurarà el volum realment executat segons especificacions de Projecte.</t>
  </si>
  <si>
    <t>2.4</t>
  </si>
  <si>
    <t>M²</t>
  </si>
  <si>
    <t>Compactació d'esplanada a cel obert, amb mitjans mecànics, fins a assolir una densitat seca no inferior al 95% de la màxima obtinguda en l'assaig Proctor Modificat, realitzat segons UNE 103501.
Criteri de valoració econòmica: El preu no inclou la realització de l'assaig Proctor Modificat.
Inclou: Situació dels punts topogràfics. Humectació de les terres. Compactació.
Criteri d'amidament de projecte: Superfície mesurada segons documentació gràfica de Projecte.
Criteri de mesura d'obra: Es mesurarà, en perfil compactat, la superfície realment executada segons especificacions de Projecte, sense incloure els increments per excessos d'excavació no autoritzats.</t>
  </si>
  <si>
    <t>Total m²  ......:</t>
  </si>
  <si>
    <t>2.5</t>
  </si>
  <si>
    <t>Transport de terres amb camió dels productes procedents de l'excavació de qualsevol tipus de terreny a abocador específic, instal·lació de tractament de residus de construcció i demolició externa a l'obra o centre de valorització o eliminació de residus, situat a una distància màxima de 20 km.
Criteri de valoració econòmica: El preu inclou el temps d'espera en obra durant les operacions de càrrega, el viatge d'anada, la descàrrega i el viatge de tornada, però no inclou la càrrega en obra.
Inclou: Transport de terres a l'abocador específic, instal·lació de tractament de residus de construcció i demolició externa a l'obra o centre de valorització o eliminació de residus, amb protecció de les mateixes mitjançant la seva cobertura amb teles.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transportat segons especificacions de Projecte.</t>
  </si>
  <si>
    <t>Pressupost parcial nº 3 XARXA PLUVIALS</t>
  </si>
  <si>
    <t>3.1</t>
  </si>
  <si>
    <t>Excavació a cel obert sota rasant, en terreny de trànsit compacte, de fins a 4 m de profunditat màxima, amb mitjans mecànics, i càrrega a camió.
Criteri de valoració econòmica: El preu inclou la formació de la rampa provisional per a accés de la maquinària al fons de l'excavació i la seva posterior retirada, però no inclou el transport dels materials excavats.
Inclou: Replanteig general i fixació dels punts i nivells de referència. Situació dels punts topogràfics. Excavació en successives rases horitzontals i extracció de terres. Càrrega a camió de les terres excavades.
Criteri d'amidament de projecte: Volum mesurat sobre les seccions teòriques de l'excavació, segons documentació gràfica de Projecte.
Criteri de mesura d'obra: Es mesurarà el volum teòric executat segons especificacions de Projecte, sense incloure els increments per excessos d'excavació no autoritzats, ni el reblert necessari per a reconstruir la secció teòrica per defectes imputables al Contractista. Es mesurarà l'excavació una vegada realitzada i abans que sobre ella s'efectuï cap tipus de reblert. Si el Contractista tanqués l'excavació abans de conformat l'amidament, s'entendrà que s'avé al que unilateralment determini el director de l'execució de l'obra.</t>
  </si>
  <si>
    <t>rasa segons perfils tubs col·lector principal PEAD315mm FASE 1</t>
  </si>
  <si>
    <t>tubs connexió PEAD200mm FASE 1</t>
  </si>
  <si>
    <t>pou de registre FASE 1</t>
  </si>
  <si>
    <t>3.2</t>
  </si>
  <si>
    <t>M</t>
  </si>
  <si>
    <t>Col·lector soterrat en terreny no agressiu, format per tub de polietilè d'alta densitat (PEAD/HDPE) de doble paret, l'exterior corrugada color negre i la interior llisa color blanc, unió per copa amb junta elàstica de EPDM, rigidesa anular nominal 8 kN/m², diàmetre nominal 315 mm i secció circular, amb una pendent mínima del 0,50%, per a conducció de sanejament sense pressió, col·locat sobre llit de sorra de 10 cm d'espessor, degudament compactada i anivellada amb picó vibrant de guiat manual, reblert lateral compactant fins als ronyons i posterior reblert amb la mateixa sorra fins a 30 cm per sobre de la generatriu superior. Inclús, junts de goma, lubricant per a muntatge, accessoris i peces especials.
Criteri de valoració econòmica: El preu inclou els equips i la maquinària necessaris per al desplaçament i la disposició en obra dels elements, però no inclou l'excavació ni el reblert principal.
Inclou: Replanteig del recorregut del col·lector. Presentació en sec dels tubs. Abocat de la sorra en el fons de la rasa. Descens i col·locació dels tubs en el fons de la rasa. Muntatge, connexionat i comprovació del seu correcte funcionament. Execució del reblert envoltant.
Criteri d'amidament de projecte: Longitud mesurada en projecció horitzontal, entre cares interiors de pericons o altres elements d'unió, segons documentació gràfica de Projecte.
Criteri de mesura d'obra: Es mesurarà en projecció horitzontal, la longitud realment executada segons especificacions de Projecte, entre cares interiors de pericons o altres elements d'unió, incloent els trams ocupats per peces especials.</t>
  </si>
  <si>
    <t>col·lector recollida aigües pluvials en zona aparcament FASE 1</t>
  </si>
  <si>
    <t>Total m  ......:</t>
  </si>
  <si>
    <t>3.3</t>
  </si>
  <si>
    <t>Col·lector soterrat en terreny no agressiu, format per tub de polietilè d'alta densitat (PEAD/HDPE) de doble paret, l'exterior corrugada color negre i la interior llisa color blanc, unió per copa amb junta elàstica de EPDM, rigidesa anular nominal 8 kN/m², diàmetre nominal 200 mm i secció circular, amb una pendent mínima del 0,50%, per a conducció de sanejament sense pressió, col·locat sobre llit de sorra de 10 cm d'espessor, degudament compactada i anivellada amb picó vibrant de guiat manual, reblert lateral compactant fins als ronyons i posterior reblert amb la mateixa sorra fins a 30 cm per sobre de la generatriu superior. Inclús, junts de goma, lubricant per a muntatge, accessoris i peces especials.
Criteri de valoració econòmica: El preu inclou els equips i la maquinària necessaris per al desplaçament i la disposició en obra dels elements, però no inclou l'excavació ni el reblert principal.
Inclou: Replanteig del recorregut del col·lector. Presentació en sec dels tubs. Abocat de la sorra en el fons de la rasa. Descens i col·locació dels tubs en el fons de la rasa. Muntatge, connexionat i comprovació del seu correcte funcionament. Execució del reblert envoltant.
Criteri d'amidament de projecte: Longitud mesurada en projecció horitzontal, entre cares interiors de pericons o altres elements d'unió, segons documentació gràfica de Projecte.
Criteri de mesura d'obra: Es mesurarà en projecció horitzontal, la longitud realment executada segons especificacions de Projecte, entre cares interiors de pericons o altres elements d'unió, incloent els trams ocupats per peces especials.</t>
  </si>
  <si>
    <t>illeta 1 aparcament FASE 1</t>
  </si>
  <si>
    <t>illeta 2 aparcament FASE 1</t>
  </si>
  <si>
    <t>illeta 3 aparcament FASE 1</t>
  </si>
  <si>
    <t>illeta 4 aparcament FASE 1</t>
  </si>
  <si>
    <t>illeta 5 aparcament FASE 1</t>
  </si>
  <si>
    <t>3.4</t>
  </si>
  <si>
    <t>Formació de pou de registre de formigó en massa "in situ", de 0,80 m de diàmetre interior i 1,6 m d'altura útil interior, format per: solera de 25 cm d'espessor de formigó armat HA-30/B/20/XC4+XA2 lleugerament armada amb malla electrosoldada ME 20x20 Ø 8-8 B 500 T 6x2,20 UNE-EN 10080, cos i con asimètric del pou, de 20 cm d'espessor, de formigó en massa HM-30/B/20/X0+XA2, conformats mitjançant encofrats metàl·lics amortitzables en 20 usos; amb tancament de tapa circular amb bloqueig i marc de ferro colat classe D-400 segons UNE-EN 124, instal·lat en calçades de carrers, incloent les per vianants, o zones d'aparcament per a tot tipus de vehicles. Inclús formigó en massa HM-30/B/20/X0+XA2 per a formació de canal en el fons del pou.
Criteri de valoració econòmica: El preu no inclou l'excavació ni el replé del extradós.
Inclou: Replanteig. Col·locació de la malla electrosoldada. Abocat i compactació del formigó en formació de solera. Col·locació de l'encofrat metàl·lic per a formació del cos i del con asimètric del pou. Abocament i compactació del formigó en formació de pou. Retirada de l'encofrat. Formació del canal en el fons del pou. Connexionat dels col·lectors al pou. Col·locació dels pates. Col·locació de marc, tapa de registre i accessoris. Comprovació del seu correcte funcionament.
Criteri d'amidament de projecte: Nombre d'unitats previstes, segons documentació gràfica de Projecte.
Criteri de mesura d'obra: Es mesurarà el nombre d'unitats realment executades segons especificacions de Projecte.</t>
  </si>
  <si>
    <t>pou de registre en zona aparcament 3 FASE 1</t>
  </si>
  <si>
    <t>Total U  ......:</t>
  </si>
  <si>
    <t>3.5</t>
  </si>
  <si>
    <t>Subministrament i muntatge d'embornal prefabricat de formigó fck=25 MPa, de 60x30x75 cm de mides interiors, per a recollida d'aigües pluvials, col·locat sobre sola de formigó en massa HM-20/P/20/X0 de 10 cm d'espessor i reixeta de fosa dúctil normalitzada, classe C-250 segons UNE-EN 124, compatible amb superfícies de llamborda, formigó o asfalt en calent, abatible i antirobatori, amb marc de ferro colat del mateix tipus, enrasada al paviment. Totalment instal·lat i connexionat a la xarxa general de desguàs.
Criteri de valoració econòmica: El preu inclou el reblert de l'extradós amb material granular, però no inclou l'excavació.
Inclou: Replanteig i traçat de l'embornal en planta i alçat. Excavació. Eliminació de les terres soltes del fons de l'excavació. Abocat i compactació del formigó en formació de solera. Col·locació del embornal prefabricat. Acoblament i rejuntat del embornal al col·lector. Reblert de l'extradós. Col·locació del marc i la reixeta.
Criteri d'amidament de projecte: Nombre d'unitats previstes, segons documentació gràfica de Projecte.
Criteri de mesura d'obra: Es mesurarà el nombre d'unitats realment executades segons especificacions de Projecte.</t>
  </si>
  <si>
    <t>3.6</t>
  </si>
  <si>
    <t>Reblert de rases amb terra de préstec, i compactació en tongades successives de 25 cm d'espessor màxim amb mitjans mecànics, fins a assolir una densitat seca no inferior al 90% de la màxima obtinguda en l'assaig Proctor Modificat, realitzat segons UNE 103501.
Criteri de valoració econòmica: El preu no inclou la realització de l'assaig Proctor Modificat.
Inclou: Estesa del material de reblert en tongades d'espessor uniforme. Humectació o dessecació de cada tongada. Compactació.
Criteri d'amidament de projecte: Volum mesurat sobre les seccions teòriques de l'excavació, segons documentació gràfica de Projecte.
Criteri de mesura d'obra: Es mesurarà, en perfil compactat, el volum realment executat segons especificacions de Projecte, sense incloure els increments per excessos d'excavació no autoritzats.</t>
  </si>
  <si>
    <t>3.7</t>
  </si>
  <si>
    <t>volum tubs col·lector principal PEAD315mm FASE 1</t>
  </si>
  <si>
    <t>volum tubs connexió PEAD200mm FASE 1</t>
  </si>
  <si>
    <t>volum pou de registre FASE 1</t>
  </si>
  <si>
    <t>Pressupost parcial nº 4 FERMS I PAVIMENTS</t>
  </si>
  <si>
    <t>4.1</t>
  </si>
  <si>
    <t>Compactació d'esplanada a cel obert, amb mitjans mecànics, fins a assolir una densitat seca no inferior al 98% de la màxima obtinguda en l'assaig Proctor Modificat, realitzat segons UNE 103501.
Criteri de valoració econòmica: El preu no inclou la realització de l'assaig Proctor Modificat.
Inclou: Situació dels punts topogràfics. Humectació de les terres. Compactació.
Criteri d'amidament de projecte: Superfície mesurada segons documentació gràfica de Projecte.
Criteri de mesura d'obra: Es mesurarà, en perfil compactat, la superfície realment executada segons especificacions de Projecte, sense incloure els increments per excessos d'excavació no autoritzats.</t>
  </si>
  <si>
    <t>Zona circulació aparcament vehicles FASE 1</t>
  </si>
  <si>
    <t>Zona circulació i zona aparcament autocars FASE 2</t>
  </si>
  <si>
    <t>Zona aparcament vehicles FASE 2</t>
  </si>
  <si>
    <t>4.2</t>
  </si>
  <si>
    <t>Ferm rígid per a tràfic pesat T42 sobre esplanada E1, compost per: capa granular de 20 cm d'espessor de mescla de riu artificial ZA25, coeficient de Los Angeles &lt;35, adequada per a tràfic T42; capa de 22 cm d'espessor de formigó HF-4,0, resistència a flexotracció a vint-i-vuit dies de 4,0 MPa, amb ciment de classe resistent 32,5 N, dosificació de ciment &gt;= 300 kg/m³ de formigó fresc, relació ponderal d'aigua/ciment (a/c) &lt;= 0,46, grandària màxima de l'àrid gruixut &lt; 40 mm, coeficient de Los Angeles de l'àrid gruixut &lt; 35; juntes longitudinals amb barres d'unió d'acer B 500 S UNE 36068, de 12 mm de diàmetre i 80 cm de longitud, col·locades a una separació d'1 m; junts transversals cada 3,5 m; curat amb agent filmogen, per la cura de formigons i morters; segellat de juntes amb cordó sintètic i massilla de dos components de quitrà.
Inclou: Estudi del material i obtenció de la fórmula de treball del tot-u. Preparació de la superfície que rebrà el tot-u. Preparació del material. Extensió del tot-u. Compactació del tot-u. Tram de prova. Estudi i obtenció de la fórmula de treball del formigó de ferm. Preparació de la superfície de seient per a l'abocament del formigó de ferm. Fabricació del formigó de ferm. Transport del formigó de ferm. Col·locació dels elements de guia i condicionament dels camins de rodolament per a la pavimentadora. Col·locació dels elements de les juntes del formigó de ferm. Posada en obra del formigó de ferm. Execució de juntes en fresc en el formigó de ferm. Finalització de la capa del formigó de ferm. Numeració i marcat de lloses en el formigó de ferm. Curat del formigó de ferm. Execució de juntes serrades en el formigó de ferm. Segellat de les juntes en el formigó de ferm. Tram de prova per al formigó de ferm.
Criteri d'amidament de projecte: Superfície mesurada en projecció horitzontal, segons documentació gràfica de Projecte.
Criteri de mesura d'obra: Es mesurarà, en projecció horitzontal, la superfície realment executada segons especificacions de Projecte.</t>
  </si>
  <si>
    <t>Zona circulació autocars FASE 2</t>
  </si>
  <si>
    <t>4.3</t>
  </si>
  <si>
    <t>Peces de vorada recta de formigó, doble capa, amb secció normalitzada de calçada C3 (28x17) cm, classe climàtica B (absorció &lt;=6%), classe resistent a l'abrasió H (petjada &lt;=23 mm) i classe resistent a flexió S (R-3,5 N/mm²), de 100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</si>
  <si>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Limit perímetre exterior amb paviment de formigó FASE 1</t>
  </si>
  <si>
    <t>Limit perímetre exterior amb paviment de formigó FASE 2</t>
  </si>
  <si>
    <t>4.4</t>
  </si>
  <si>
    <t>Peces de vorada recta de formigó, monocapa, amb secció normalitzada de vianants A4 (20x8) cm, classe climàtica B (absorció &lt;=6%), classe resistent a l'abrasió I (petjada &lt;=20 mm) i classe resistent a flexió S (R-3,5 N/mm²), de 100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</si>
  <si>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part inferior illeta 1 aparcament FASE 1</t>
  </si>
  <si>
    <t>part superior illeta 1 aparcament FASE 1</t>
  </si>
  <si>
    <t>part inferior illeta 2 aparcament FASE 1</t>
  </si>
  <si>
    <t>part superior illeta 2 aparcament FASE 1</t>
  </si>
  <si>
    <t>part inferior illeta 3 aparcament FASE 1</t>
  </si>
  <si>
    <t>part superior illeta 3 aparcament FASE 1</t>
  </si>
  <si>
    <t>part inferior illeta 4 aparcament FASE 1</t>
  </si>
  <si>
    <t>part superior illeta 4 aparcament FASE 1</t>
  </si>
  <si>
    <t>part inferior illeta 5 aparcament FASE 1</t>
  </si>
  <si>
    <t>part superior illeta 5 aparcament FASE 1</t>
  </si>
  <si>
    <t>4.5</t>
  </si>
  <si>
    <t>Peces de vorada recta de formigó, doble capa, amb secció normalitzada de calçada C9 (13x25) cm, classe climàtica B (absorció &lt;=6%), classe resistent a l'abrasió H (petjada &lt;=23 mm) i classe resistent a flexió S (R-3,5 N/mm²), de 50 cm de longitud, segons UNE-EN 1340 i UNE 127340, col·locades sobre base de formigó en massa (HM-20/P/20/X0) de gruix uniforme de 20 cm i 10 cm d'amplada a cada costat del vorera, abocament des de camió, estès i vibrat, amb acabat reglejat, segons pendents del projecte i col·locat sobre explanada amb índex CBR &gt; 5 (California Bearing Ratio), no inclosa en aquest preu; posterior ajuntant d'amplada màxima 5 mm amb morter de ciment, industrial, M-5. Inclús topalls o contraforts de 1/3 i 2/3 de l'altura de la vorera, del costat de la calçada i al revers respectivament, amb un mínim de 10 cm, excepte en el cas de paviments flexibles.
Inclou: Replanteig d'alineacions i nivells. Abocament i estès de formigó en llit de suport. Col·locació, rebut i anivellació de les peces, incloent-hi topalls o contraforts. Reomplert de junts amb morter de ciment.
Criteri d'amidament de projecte: Longitud mesurada segons documentació gràfica de Projecte.
Criteri de mesura d'obra: Es mesurarà la longitud realment executada segons especificacions de Projecte.</t>
  </si>
  <si>
    <t>Zona rotatori autocars FASE 2</t>
  </si>
  <si>
    <t>4.6</t>
  </si>
  <si>
    <t>Paviment drenant llosa trama de "BREINCO" o similar, color desert, de dimensions 40x40x12cm, tractament superficial Air Clean® amb propietats fotocatalítiques i efecte descontaminant, biocida, autonetejador i reductor d'emissions de NOx, amb una resistència a flexotracció de 4 N/mm², una capacitat drenant de 140 l/(m²·min) i amb resistència al lliscament Rd&gt;45 segons UNE-EN 16165 i lliscabilitat classe 3 segons CTE, per a trànsit de vehicles mig. Col·locació sobre capa de 5 cm d'espessor de graveta de 2 a 8 mm de diàmetre.
Criteri de valoració econòmica: El preu no inclou la base suport.
Inclou: Estès de la capa base de graveta. Col·locació del paviment. Reblert de les juntes drenants amb graveta.
Criteri d'amidament de projecte: Superfície mesurada segons documentació gràfica de Projecte.
Criteri de mesura d'obra: Es mesurarà la superfície realment executada segons especificacions de Projecte.</t>
  </si>
  <si>
    <t>aparcament inferior FASE 1</t>
  </si>
  <si>
    <t>aparcament lateral FASE 2</t>
  </si>
  <si>
    <t>Pressupost parcial nº 5 SENYALITZACIÓ HORITZONTAL I VERTICAL</t>
  </si>
  <si>
    <t>5.1</t>
  </si>
  <si>
    <t>Pal de 3 m d'altura, de tub d'acer galvanitzat, de secció rectangular, de 80x40x2 mm, per a suport de senyalització vertical de tràfic, fixat a una base de formigó HM-20/P/20/X0. Inclús replanteig, excavació manual del terreny i fixació de l'element.
Inclou: Replanteig i marcat dels eixos. Excavació. Formigonat de la base de recolzament. Fixació del pal.
Criteri d'amidament de projecte: Nombre d'unitats previstes, segons documentació gràfica de Projecte.
Criteri de mesura d'obra: Es mesurarà el nombre d'unitats realment subministrades segons especificacions de Projecte.</t>
  </si>
  <si>
    <t>suport senyal FASE 1</t>
  </si>
  <si>
    <t>5.2</t>
  </si>
  <si>
    <t>Subministrament i col·locació sobre el suport de senyal vertical de trànsit d'acer galvanitzat, triangular, de 90 cm de costat, amb retroreflectància nivell 1 (E.G.). Inclús accessoris, cargols i elements d'ancoratge.
Inclou: Muntatge.
Criteri d'amidament de projecte: Nombre d'unitats previstes, segons documentació gràfica de Projecte.
Criteri de mesura d'obra: Es mesurarà el nombre d'unitats realment subministrades segons especificacions de Projecte.</t>
  </si>
  <si>
    <t>senyal triangular cediu el pas FASE 1</t>
  </si>
  <si>
    <t>senyal triangular perill nens FASE 1</t>
  </si>
  <si>
    <t>5.3</t>
  </si>
  <si>
    <t>Subministrament i col·locació sobre el suport de senyal vertical de trànsit d'acer galvanitzat, rectangular, de 60x90 cm, amb retroreflectància nivell 1 (E.G.). Inclús accessoris, cargols i elements d'ancoratge.
Inclou: Muntatge.
Criteri d'amidament de projecte: Nombre d'unitats previstes, segons documentació gràfica de Projecte.
Criteri de mesura d'obra: Es mesurarà el nombre d'unitats realment subministrades segons especificacions de Projecte.</t>
  </si>
  <si>
    <t>senyal rectangular autobusos FASE 1</t>
  </si>
  <si>
    <t>senyal rectangular estacionament PMR FASE 1</t>
  </si>
  <si>
    <t>5.4</t>
  </si>
  <si>
    <t>Aplicació manual de pintura per a exterior, a base de resines acríliques, color blanc, acabat setinat, textura llisa, per a marca vial longitudinal contínua, de 10 cm d'amplada, per a separació de carrils, separació de sentits de circulació, vores de calçada, regulació de l'avançament i delimitació de zones o places d'estacionament. Inclús microesferes de vidre, per aconseguir efecte retroreflector en sec i amb humitat o pluja.
Inclou: Escombratge mitjançant escombradora mecànica. Premarcatge. Aplicació manual de la mescla.
Criteri d'amidament de projecte: Longitud mesurada segons documentació gràfica de Projecte.
Criteri de mesura d'obra: Es mesurarà a cinta correguda, la longitud realment executada segons especificacions de Projecte.</t>
  </si>
  <si>
    <t>Línia divisòria de carrils FASE 1</t>
  </si>
  <si>
    <t>Línia divisòria de carrils FASE 2</t>
  </si>
  <si>
    <t>5.5</t>
  </si>
  <si>
    <t>Aplicació manual de pintura per a exterior, a base de resines acríliques, color blanc, acabat setinat, textura llisa, per a marca vial transversal contínua, de 40 cm d'amplada, per a línia de detenció. Inclús microesferes de vidre, per aconseguir efecte retroreflector en sec i amb humitat o pluja.
Inclou: Escombratge mitjançant escombradora mecànica. Premarcatge. Aplicació manual de la mescla.
Criteri d'amidament de projecte: Longitud mesurada segons documentació gràfica de Projecte.
Criteri de mesura d'obra: Es mesurarà a cinta correguda, la longitud realment executada segons especificacions de Projecte.</t>
  </si>
  <si>
    <t>Línia cediu el pas FASE 1</t>
  </si>
  <si>
    <t>5.6</t>
  </si>
  <si>
    <t>Aplicació manual de pintura alquídica color blanc, per a marcat de fletxes i inscripcions en vials. Inclús microesferes de vidre, per aconseguir efecte retroreflector en sec i amb humitat o pluja.
Inclou: Escombratge mitjançant escombradora mecànica. Premarcatge. Aplicació manual de la mescla.
Criteri d'amidament de projecte: Superfície mesurada segons documentació gràfica de Projecte.
Criteri de mesura d'obra: Es mesurarà la superfície realment fresada segons especificacions de Projecte.</t>
  </si>
  <si>
    <t>Fletxes direccionals FASE 1</t>
  </si>
  <si>
    <t>Limitació velocitat 30 km/h FASE 1</t>
  </si>
  <si>
    <t>Zona aparcament motocicletes FASE 1</t>
  </si>
  <si>
    <t>Zona illetes separadores zona aparcament PMR FASE 1</t>
  </si>
  <si>
    <t>Zona cebrejat circulació autocars FASE 2</t>
  </si>
  <si>
    <t>Pressupost parcial nº 6 JARDINERIA I MOBILIARI URBÀ</t>
  </si>
  <si>
    <t>6.1</t>
  </si>
  <si>
    <t>Aparcament per a bicicletes model Táctil "SANTA &amp; COLE", per a 2 bicicletes, de planxa d'acer corten acabat granallat siluetejada mitjançant oxitall, fixat a una base de formigó HM-20/P/20/X0 amb elements d'ancoratge.
Criteri de valoració econòmica: El preu inclou l'excavació.
Inclou: Replanteig. Excavació amb mitjans manuals. Formigonat de la base de recolzament. Muntatge. Eliminació i neteja del material sobrant.
Criteri d'amidament de projecte: Nombre d'unitats previstes, segons documentació gràfica de Projecte.
Criteri de mesura d'obra: Es mesurarà el nombre d'unitats realment executades segons especificacions de Projecte.</t>
  </si>
  <si>
    <t>zona aparcament bicicletes FASE 1</t>
  </si>
  <si>
    <t>6.2</t>
  </si>
  <si>
    <t>Conjunt de taula per a pícnic, compost per una taula de 180x130x55 cm i dos bancs, de fusta de pi tractada en autoclau, fixat a una base de formigó HM-20/P/20/X0 amb elements d'ancoratge.
Criteri de valoració econòmica: El preu inclou l'excavació.
Inclou: Replanteig d'alineacions i nivells. Excavació amb mitjans manuals. Formigonat de la base de recolzament. Col·locació i fixació de les peces.
Criteri d'amidament de projecte: Nombre d'unitats previstes, segons documentació gràfica de Projecte.
Criteri de mesura d'obra: Es mesurarà el nombre d'unitats realment executades segons especificacions de Projecte.</t>
  </si>
  <si>
    <t>zona superior accés institut FASE 2</t>
  </si>
  <si>
    <t>6.3</t>
  </si>
  <si>
    <t>Ut</t>
  </si>
  <si>
    <t>Pèrgola bioclimàtica de 4 metres de longitud, 3 metres d'amplada i 2.30 metres d'alçada, en acer i alumini amb lames basculants, fixada al terreny sobre base de formigó. Estructura prinicipal en alumini. Llistons i lames en acer galvanitzat basculants que permeten seleccionar el pas del sol o mantenir l'ombra.</t>
  </si>
  <si>
    <t>Total ut  ......:</t>
  </si>
  <si>
    <t>6.4</t>
  </si>
  <si>
    <t>Lledoner (Celtis australis) de 14 a 16 cm de diàmetre de tronc; subministrament en contenidor estàndard.
Inclou: Transport i descàrrega a peu de clot de plantació.
Criteri d'amidament de projecte: Nombre d'unitats previstes, segons documentació gràfica de Projecte.
Criteri de mesura d'obra: Es mesurarà el nombre d'unitats realment subministrades segons especificacions de Projecte.</t>
  </si>
  <si>
    <t>plataforma FASE 1</t>
  </si>
  <si>
    <t>6.5</t>
  </si>
  <si>
    <t>Plantació d'arbre de 14 a 25 cm de perímetre de tronc a 1 m del terra, amb mitjans manuals, en terreny de trànsit, amb aportació d'un 25% de terra vegetal garbellada i fertilitzada, en clot de 100x100x60 cm; subministrament en contenidor.
Criteri de valoració econòmica: El preu no inclou l'arbre.
Inclou: Replanteig. Obertura de clot amb mitjans manuals. Retirada i aplec de les terres excavades. Preparació del fons del clot. Presentació de l'arbre. Reomplert del clot amb terra seleccionada de la pròpia excavació i terra vegetal garbellada i fertilitzada. Piconat moderat. Formació d'escocell. Primer reg. Retirada i càrrega a camió de les terres sobrants.
Criteri d'amidament de projecte: Nombre d'unitats previstes, segons documentació gràfica de Projecte.
Criteri de mesura d'obra: Es mesurarà el nombre d'unitats realment executades segons especificacions de Projecte.</t>
  </si>
  <si>
    <t>6.6</t>
  </si>
  <si>
    <t>Trasplantament de frondosa de fins a 30 cm de perímetre de tronc, situada en terra, amb retrocarregadora.
Inclou: Poda d'arrels. Poda de branques. Transport al lloc de destinació. Plantació. Retallada d'arrels.
Criteri d'amidament de projecte: Nombre d'unitats previstes, segons documentació gràfica de Projecte.
Criteri de mesura d'obra: Es mesurarà el nombre d'unitats realment trasplantades segons especificacions de Projecte.</t>
  </si>
  <si>
    <t>6.7</t>
  </si>
  <si>
    <t>Terra vegetal fertilitzada i garbellada subministrada a granel, estesa sobre el terreny amb mitjans mecànics, per formar una capa de gruix uniforme.
Inclou: Estesa de la terra. Rasanteigs i acabats. Recollida de restes. Càrrega a camió o contenidor de les restes.
Criteri d'amidament de projecte: Volum a estendre, segons documentació gràfica de Projecte.
Criteri de mesura d'obra: Es mesurarà el volum realment executat segons especificacions de Projecte.</t>
  </si>
  <si>
    <t>triangle FASE 1</t>
  </si>
  <si>
    <t>mitjera entre plataformes FASE 2</t>
  </si>
  <si>
    <t>rotatori FASE 2</t>
  </si>
  <si>
    <t>triangle FASE 2</t>
  </si>
  <si>
    <t>Pressupost parcial nº 7 GESTIÓ DE RESIDUS</t>
  </si>
  <si>
    <t>7.1</t>
  </si>
  <si>
    <t>Cànon d'abocament per lliurament de terres procedents de l'excavació, en abocador específic, instal·lació de tractament de residus de construcció i demolició externa a l'obra o centre de valorització o eliminació de residus.
Criteri de valoració econòmica: El preu no inclou el transport.
Inclou: Nada.
Criteri d'amidament de projecte: Volum mesurat sobre les seccions teòriques de les excavacions, incrementades cadascuna d'elles pel seu corresponent coeficient d'esponjament, d'acord amb el tipus de terreny considerat.
Criteri de mesura d'obra: Es mesurarà, incloent l'estufament, el volum de terres realment entregat segons especificacions de Projecte.</t>
  </si>
  <si>
    <t>7.2</t>
  </si>
  <si>
    <t>Pressupost parcial nº 8 SEGURETAT I SALUT</t>
  </si>
  <si>
    <t>8.1</t>
  </si>
  <si>
    <t>Protecció de buit horitzontal de la boca d'accés a un pou de registre de 60 cm de diàmetre, durant el seu procés de construcció fins que es col·loqui la seva tapa definitiva, realitzada mitjançant taulons petits de fusta de pi de 15x5,2 cm, col·locats un al costat d'un altre fins a cobrir la totalitat del buit, reforçats en la seva part inferior per tres taulonets en sentit contrari, fixats amb claus d'acer, amb rebaix en el seu reforç per allotjar-la en el buit de la planta de la boca d'accés al pou de registre de manera que impedeixi el seu moviment horitzontal, preparada per suportar una càrrega puntual de 3 kN. Amortitzable en 4 usos.
Inclou: Muntatge de l'element. Col·locació del tauler sobre el buit. Subjecció del tauler al suport. Desmuntatge de l'element. Transport fins al lloc de magatzematge o retirada a contenidor.
Criteri d'amidament de projecte: Nombre d'unitats previstes, segons Estudi o Estudi Bàsic de Seguretat i Salut.
Criteri de mesura d'obra: Es mesurarà el nombre d'unitats realment col·locades segons especificacions d'Estudi o Estudi Bàsic de Seguretat i Salut.</t>
  </si>
  <si>
    <t>pous de registre col·lector de pluvials FASE 1</t>
  </si>
  <si>
    <t>8.2</t>
  </si>
  <si>
    <t>Delimitació de la zona d'excavacions obertes mitjançant tancat perimetral format per tanques de vianants de ferro, de 1,10x2,50 m, color groc, amb barrots verticals muntats sobre bastidor de tub, amb dos peus metàl·lics, amortitzables en 20 usos.
Inclou: Muntatge de l'element. Desmuntatge de l'element. Transport fins al lloc de magatzematge o retirada a contenidor.
Criteri d'amidament de projecte: Longitud mesurada segons Estudi o Estudi Bàsic de Seguretat i Salut.
Criteri de mesura d'obra: S'amidarà la longitud realment muntada segons especificacions d'Estudi o Estudi Bàsic de Seguretat i Salut.</t>
  </si>
  <si>
    <t>col·lector de pluvials FASE 1</t>
  </si>
  <si>
    <t>8.3</t>
  </si>
  <si>
    <t>Clos provisional de solar compost per tanques traslladables de 3,50x2,00 m, formades per panell de malla electrosoldada amb plecs de reforç, de 200x100 mm de pas de malla, amb filferros horitzontals de 5 mm de diàmetre i verticals de 4 mm, soldats en els extrems a pals verticals de 40 mm de diàmetre, acabat galvanitzat, amortitzables en 5 usos i bases prefabricades de formigó, de 65x24x12 cm, amb 8 orificis, per a suport dels pals, amortitzables en 5 usos, fixades al paviment amb platines de 20x4 mm i tacs d'expansió d'acer. Malla d'ocultació de polietilè d'alta densitat, color verd, col·locada sobre les tanques.
Inclou: Muntatge del conjunt. Fixació de les bases al paviment. Col·locació de la malla. Desmuntatge del conjunt. Transport fins al lloc de magatzematge o retirada a contenidor.
Criteri d'amidament de projecte: Longitud mesurada segons Estudi o Estudi Bàsic de Seguretat i Salut.
Criteri de mesura d'obra: S'amidarà la longitud realment muntada segons especificacions d'Estudi o Estudi Bàsic de Seguretat i Salut.</t>
  </si>
  <si>
    <t>FASE 1</t>
  </si>
  <si>
    <t>FASE 2</t>
  </si>
  <si>
    <t>8.4</t>
  </si>
  <si>
    <t>Casc contra cops, destinat a protegir a l'usuari dels efectes de cops del seu cap contra objectes durs i immòbils, amortitzable en 10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</si>
  <si>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8.5</t>
  </si>
  <si>
    <t>Ulleres de protecció amb muntura integral, amb resistència a pols gruixuda, amb ocular únic sobre una muntura flexible i cinta elàstica, amortitzable en 5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</si>
  <si>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8.6</t>
  </si>
  <si>
    <t>Parell de guants contra riscos mecànics, de cotó amb reforç de serratge boví al palmell, resistent a l'abrasió, al tall per fulla, als estrips i a la perforació, amortitzable en 4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</si>
  <si>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8.7</t>
  </si>
  <si>
    <t>Joc de orelleres, estàndard, compost per un casquet dissenyat per produir pressió sobre el cap mitjançant un arnès i ajust amb encoixinat central, amb atenuació acústica de 15 dB, amortitzable en 10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</si>
  <si>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8.8</t>
  </si>
  <si>
    <t>Parell de botes baixes de seguretat, amb puntera resistent a un impacte de fins a 200 J i a una compressió de fins a 15 kN, la zona del taló tancada, amb resistència al lliscament i a la perforació, amb codi de designació SB, amortitzable en 2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</si>
  <si>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8.9</t>
  </si>
  <si>
    <t>Granota de protecció, amortitzable en 5 usos.
Inclou: Nada.
Criteri d'amidament de projecte: Nombre d'unitats previstes, segons Estudi o Estudi Bàsic de Seguretat i Salut.
Criteri de mesura d'obra: Es mesurarà el nombre d'unitats realment subministrades segons especificacions d'Estudi o Estudi Bàsic de Seguretat i Salut.</t>
  </si>
  <si>
    <t>8.10</t>
  </si>
  <si>
    <t>Farmaciola d'urgència per a caseta d'obra, proveïda de desinfectants i antisèptics autoritzats, gases estèrils, cotó hidròfil, benes, esparadrap, apòsits adhesius, un parell de tisores, pinces, guants d'un sol ús, bossa de goma per a aigua i gel, antiespasmòdics, analgèsics, tònics cardíacs d'urgència, un torniquet, un termòmetre clínic i xeringues d'un sol ús, fixada al parament amb cargols i tacs.
Inclou: Replanteig en el parament. Col·locació i fixació mitjançant cargols.
Criteri d'amidament de projecte: Nombre d'unitats previstes, segons Estudi o Estudi Bàsic de Seguretat i Salut.
Criteri de mesura d'obra: Es mesurarà el nombre d'unitats realment col·locades segons especificacions d'Estudi o Estudi Bàsic de Seguretat i Salut.</t>
  </si>
  <si>
    <t>8.11</t>
  </si>
  <si>
    <t>Medicina preventiva i primers auxilis, necessaris per al compliment de la normativa vigent en matèria de Seguretat i Salut en el Treball.
Criteri de valoració econòmica: El preu inclou la reposició del material.
Inclou: Nada.
Criteri d'amidament de projecte: Nombre d'unitats previstes, segons Estudi o Estudi Bàsic de Seguretat i Salut.
Criteri de mesura d'obra: S'amidarà el nombre d'unitats realment realitzades segons especificacions d'Estudi o Estudi Bàsic de Seguretat i Salut.</t>
  </si>
  <si>
    <t>8.12</t>
  </si>
  <si>
    <t>Mes de lloguer de lavabo portàtil de polietilè, de 1,20x1,20x2,35 m, color gris, sense connexions, amb vàter químic anaerobi amb sistema de descàrrega de bomba de peu, mirall, porta amb pany i sostre translúcid per a entrada de llum exterior.
Criteri de valoració econòmica: El preu inclou la neteja i el manteniment del lavabo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</si>
  <si>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8.13</t>
  </si>
  <si>
    <t>Mes de lloguer de caseta prefabricada per a emmagatzematge en obra dels materials, la petita maquinària i les eines, de dimensions 2,20x2,44x2,05 m (5,40 m²), composta per: estructura metàl·lica, tancaments de xapa amb acabat de pintura prelacada, coberta de xapa, instal·lació d'electricitat, tubs fluorescents i punt de llum exterior, finestres d'alumini amb lluneta i reixes, porta d'entrada de xapa i sòl d'aglomerat hidròfug.
Criteri de valoració econòmica: El preu inclou la neteja i el manteniment de la caseta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</si>
  <si>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8.14</t>
  </si>
  <si>
    <t>Mes de lloguer de caseta prefabricada per menjador en obra, de dimensions 7,87x2,33x2,30 m (18,40 m²), composta per: estructura metàl·lica, tancaments de xapa amb acabament de pintura prelacada, coberta de xapa, aïllament interior, instal·lació d'electricitat, tubs fluorescents i punt de llum exterior, finestres d'alumini amb lluneta i reixes, porta d'entrada de xapa, sòl d'aglomerat revestit amb PVC continu i poliestirè amb recolzament en base de xapa i revestiment de tauler en parets.
Criteri de valoració econòmica: El preu inclou la neteja i el manteniment de la caseta durant el període de lloguer.
Inclou: Muntatge, instal·lació i comprovació.
Criteri d'amidament de projecte: Nombre d'unitats previstes, segons Estudi o Estudi Bàsic de Seguretat i Salut.
Criteri de mesura d'obra: Amortització en forma de lloguer mensual, segons condicions definides en el contracte subscrit amb l'empresa suministradora.</t>
  </si>
  <si>
    <t>8.15</t>
  </si>
  <si>
    <t>Taula per 10 persones (amortitzable en 4 usos), 2 bancs per 5 persones (amortitzables en 2 usos), forn microones (amortitzable en 5 usos), nevera (amortitzable en 5 usos) i dipòsit d'escombraries (amortitzable en 10 usos) en local o caseta d'obra per a menjador. Inclús muntatge i instal·lació.
Inclou: Col·locació i fixació dels elements.
Criteri d'amidament de projecte: Nombre d'unitats previstes, segons Estudi o Estudi Bàsic de Seguretat i Salut.
Criteri de mesura d'obra: Es mesurarà el nombre d'unitats realment col·locades segons especificacions d'Estudi o Estudi Bàsic de Seguretat i Salut.</t>
  </si>
  <si>
    <t>8.16</t>
  </si>
  <si>
    <t>Subministrament, col·locació i desmuntatge de cartell general indicatiu de riscos, de PVC de serigrafia, de 990x670 mm, amb 6 orificis de fixació, amortitzable en 3 usos, fixat amb brides de niló. Inclús manteniment en condicions segures durant tot el període de temps que es requereixi.
Inclou: Col·locació. Desmuntatge posterior. Transport fins al lloc de magatzematge o retirada a contenidor.
Criteri d'amidament de projecte: Nombre d'unitats previstes, segons Estudi o Estudi Bàsic de Seguretat i Salut.
Criteri de mesura d'obra: Es mesurarà el nombre d'unitats realment col·locades segons especificacions d'Estudi o Estudi Bàsic de Seguretat i Salut.</t>
  </si>
</sst>
</file>

<file path=xl/styles.xml><?xml version="1.0" encoding="utf-8"?>
<styleSheet xmlns="http://schemas.openxmlformats.org/spreadsheetml/2006/main">
  <numFmts count="2">
    <numFmt numFmtId="0" formatCode="General"/>
    <numFmt numFmtId="59" formatCode="#,##0.000"/>
  </numFmts>
  <fonts count="8">
    <font>
      <sz val="12"/>
      <color indexed="8"/>
      <name val="Verdana"/>
    </font>
    <font>
      <sz val="15"/>
      <color indexed="8"/>
      <name val="Calibri"/>
    </font>
    <font>
      <sz val="9"/>
      <color indexed="8"/>
      <name val="Helvetica Neue Light"/>
    </font>
    <font>
      <b val="1"/>
      <sz val="9"/>
      <color indexed="8"/>
      <name val="Arial"/>
    </font>
    <font>
      <b val="1"/>
      <sz val="8"/>
      <color indexed="8"/>
      <name val="Arial"/>
    </font>
    <font>
      <sz val="6"/>
      <color indexed="8"/>
      <name val="Arial"/>
    </font>
    <font>
      <sz val="8"/>
      <color indexed="8"/>
      <name val="Arial"/>
    </font>
    <font>
      <i val="1"/>
      <sz val="8"/>
      <color indexed="8"/>
      <name val="Arial"/>
    </font>
  </fonts>
  <fills count="3">
    <fill>
      <patternFill patternType="none"/>
    </fill>
    <fill>
      <patternFill patternType="gray125"/>
    </fill>
    <fill>
      <patternFill patternType="solid">
        <fgColor indexed="9"/>
        <bgColor auto="1"/>
      </patternFill>
    </fill>
  </fills>
  <borders count="2">
    <border>
      <left/>
      <right/>
      <top/>
      <bottom/>
      <diagonal/>
    </border>
    <border>
      <left>
        <color indexed="8"/>
      </left>
      <right>
        <color indexed="8"/>
      </right>
      <top>
        <color indexed="8"/>
      </top>
      <bottom>
        <color indexed="8"/>
      </bottom>
      <diagonal/>
    </border>
  </borders>
  <cellStyleXfs count="1">
    <xf numFmtId="0" fontId="0" applyNumberFormat="0" applyFont="1" applyFill="0" applyBorder="0" applyAlignment="1" applyProtection="0">
      <alignment horizontal="left" vertical="center"/>
    </xf>
  </cellStyleXfs>
  <cellXfs count="24">
    <xf numFmtId="0" fontId="0" applyNumberFormat="0" applyFont="1" applyFill="0" applyBorder="0" applyAlignment="1" applyProtection="0">
      <alignment horizontal="left" vertical="center"/>
    </xf>
    <xf numFmtId="0" fontId="0" applyNumberFormat="1" applyFont="1" applyFill="0" applyBorder="0" applyAlignment="1" applyProtection="0">
      <alignment horizontal="left" vertical="center"/>
    </xf>
    <xf numFmtId="49" fontId="2" fillId="2" borderId="1" applyNumberFormat="1" applyFont="1" applyFill="1" applyBorder="1" applyAlignment="1" applyProtection="0">
      <alignment horizontal="left" vertical="top" wrapText="1"/>
    </xf>
    <xf numFmtId="0" fontId="3" fillId="2" borderId="1" applyNumberFormat="0" applyFont="1" applyFill="1" applyBorder="1" applyAlignment="1" applyProtection="0">
      <alignment horizontal="left" vertical="top" wrapText="1"/>
    </xf>
    <xf numFmtId="49" fontId="2" fillId="2" borderId="1" applyNumberFormat="1" applyFont="1" applyFill="1" applyBorder="1" applyAlignment="1" applyProtection="0">
      <alignment horizontal="right" vertical="top" wrapText="1"/>
    </xf>
    <xf numFmtId="0" fontId="3" fillId="2" borderId="1" applyNumberFormat="0" applyFont="1" applyFill="1" applyBorder="1" applyAlignment="1" applyProtection="0">
      <alignment horizontal="right" vertical="top" wrapText="1"/>
    </xf>
    <xf numFmtId="0" fontId="4" fillId="2" borderId="1" applyNumberFormat="0" applyFont="1" applyFill="1" applyBorder="1" applyAlignment="1" applyProtection="0">
      <alignment horizontal="left" vertical="top" wrapText="1"/>
    </xf>
    <xf numFmtId="49" fontId="2" fillId="2" borderId="1" applyNumberFormat="1" applyFont="1" applyFill="1" applyBorder="1" applyAlignment="1" applyProtection="0">
      <alignment horizontal="justify" vertical="top" wrapText="1"/>
    </xf>
    <xf numFmtId="0" fontId="4" fillId="2" borderId="1" applyNumberFormat="0" applyFont="1" applyFill="1" applyBorder="1" applyAlignment="1" applyProtection="0">
      <alignment horizontal="justify" vertical="top" wrapText="1"/>
    </xf>
    <xf numFmtId="0" fontId="2" fillId="2" borderId="1" applyNumberFormat="0" applyFont="1" applyFill="1" applyBorder="1" applyAlignment="1" applyProtection="0">
      <alignment horizontal="center" vertical="center" wrapText="1"/>
    </xf>
    <xf numFmtId="0" fontId="4" fillId="2" borderId="1" applyNumberFormat="0" applyFont="1" applyFill="1" applyBorder="1" applyAlignment="1" applyProtection="0">
      <alignment horizontal="right" vertical="top" wrapText="1"/>
    </xf>
    <xf numFmtId="59" fontId="2" fillId="2" borderId="1" applyNumberFormat="1" applyFont="1" applyFill="1" applyBorder="1" applyAlignment="1" applyProtection="0">
      <alignment horizontal="right" vertical="top" wrapText="1"/>
    </xf>
    <xf numFmtId="0" fontId="2" fillId="2" borderId="1" applyNumberFormat="0" applyFont="1" applyFill="1" applyBorder="1" applyAlignment="1" applyProtection="0">
      <alignment horizontal="left" vertical="top" wrapText="1"/>
    </xf>
    <xf numFmtId="0" fontId="5" fillId="2" borderId="1" applyNumberFormat="0" applyFont="1" applyFill="1" applyBorder="1" applyAlignment="1" applyProtection="0">
      <alignment horizontal="left" vertical="top" wrapText="1"/>
    </xf>
    <xf numFmtId="0" fontId="2" fillId="2" borderId="1" applyNumberFormat="0" applyFont="1" applyFill="1" applyBorder="1" applyAlignment="1" applyProtection="0">
      <alignment horizontal="right" vertical="top" wrapText="1"/>
    </xf>
    <xf numFmtId="0" fontId="0" fillId="2" borderId="1" applyNumberFormat="0" applyFont="1" applyFill="1" applyBorder="1" applyAlignment="1" applyProtection="0">
      <alignment horizontal="right" vertical="top" wrapText="1"/>
    </xf>
    <xf numFmtId="0" fontId="6" fillId="2" borderId="1" applyNumberFormat="0" applyFont="1" applyFill="1" applyBorder="1" applyAlignment="1" applyProtection="0">
      <alignment horizontal="left" vertical="top" wrapText="1"/>
    </xf>
    <xf numFmtId="0" fontId="6" fillId="2" borderId="1" applyNumberFormat="0" applyFont="1" applyFill="1" applyBorder="1" applyAlignment="1" applyProtection="0">
      <alignment horizontal="right" vertical="top" wrapText="1"/>
    </xf>
    <xf numFmtId="59" fontId="6" fillId="2" borderId="1" applyNumberFormat="1" applyFont="1" applyFill="1" applyBorder="1" applyAlignment="1" applyProtection="0">
      <alignment horizontal="right" vertical="top" wrapText="1"/>
    </xf>
    <xf numFmtId="0" fontId="7" fillId="2" borderId="1" applyNumberFormat="0" applyFont="1" applyFill="1" applyBorder="1" applyAlignment="1" applyProtection="0">
      <alignment horizontal="left" vertical="top" wrapText="1"/>
    </xf>
    <xf numFmtId="0" fontId="7" fillId="2" borderId="1" applyNumberFormat="0" applyFont="1" applyFill="1" applyBorder="1" applyAlignment="1" applyProtection="0">
      <alignment horizontal="right" vertical="top" wrapText="1"/>
    </xf>
    <xf numFmtId="59" fontId="7" fillId="2" borderId="1" applyNumberFormat="1" applyFont="1" applyFill="1" applyBorder="1" applyAlignment="1" applyProtection="0">
      <alignment horizontal="right" vertical="top" wrapText="1"/>
    </xf>
    <xf numFmtId="0" fontId="2" fillId="2" borderId="1" applyNumberFormat="1" applyFont="1" applyFill="1" applyBorder="1" applyAlignment="1" applyProtection="0">
      <alignment horizontal="right" vertical="top" wrapText="1"/>
    </xf>
    <xf numFmtId="0" fontId="0" borderId="1" applyNumberFormat="0" applyFont="1" applyFill="0" applyBorder="1" applyAlignment="1" applyProtection="0">
      <alignment horizontal="lef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1:V375"/>
  <sheetViews>
    <sheetView workbookViewId="0" showGridLines="0" defaultGridColor="1"/>
  </sheetViews>
  <sheetFormatPr defaultColWidth="10.625" defaultRowHeight="15" customHeight="1" outlineLevelRow="0" outlineLevelCol="0"/>
  <cols>
    <col min="1" max="1" width="1.25" style="1" customWidth="1"/>
    <col min="2" max="7" width="3.75" style="1" customWidth="1"/>
    <col min="8" max="8" width="2" style="1" customWidth="1"/>
    <col min="9" max="9" width="1.125" style="1" customWidth="1"/>
    <col min="10" max="10" width="1.875" style="1" customWidth="1"/>
    <col min="11" max="11" width="3.25" style="1" customWidth="1"/>
    <col min="12" max="12" width="2.625" style="1" customWidth="1"/>
    <col min="13" max="13" width="3.625" style="1" customWidth="1"/>
    <col min="14" max="14" width="3.875" style="1" customWidth="1"/>
    <col min="15" max="15" width="2.125" style="1" customWidth="1"/>
    <col min="16" max="16" width="3.25" style="1" customWidth="1"/>
    <col min="17" max="17" width="2" style="1" customWidth="1"/>
    <col min="18" max="18" width="1.125" style="1" customWidth="1"/>
    <col min="19" max="19" width="6.5" style="1" customWidth="1"/>
    <col min="20" max="20" width="4.25" style="1" customWidth="1"/>
    <col min="21" max="21" width="2.25" style="1" customWidth="1"/>
    <col min="22" max="22" width="6.75" style="1" customWidth="1"/>
    <col min="23" max="16384" width="10.625" style="1" customWidth="1"/>
  </cols>
  <sheetData>
    <row r="1" ht="12.7" customHeight="1">
      <c r="A1" t="s" s="2">
        <v>0</v>
      </c>
      <c r="B1" s="3"/>
      <c r="C1" s="3"/>
      <c r="D1" s="3"/>
      <c r="E1" s="3"/>
      <c r="F1" s="3"/>
      <c r="G1" s="3"/>
      <c r="H1" s="3"/>
      <c r="I1" s="3"/>
      <c r="J1" s="3"/>
      <c r="K1" s="3"/>
      <c r="L1" s="3"/>
      <c r="M1" s="3"/>
      <c r="N1" s="3"/>
      <c r="O1" s="3"/>
      <c r="P1" s="3"/>
      <c r="Q1" s="3"/>
      <c r="R1" s="3"/>
      <c r="S1" s="3"/>
      <c r="T1" s="3"/>
      <c r="U1" s="3"/>
      <c r="V1" s="3"/>
    </row>
    <row r="2" ht="12.7" customHeight="1">
      <c r="A2" t="s" s="2">
        <v>1</v>
      </c>
      <c r="B2" s="3"/>
      <c r="C2" t="s" s="2">
        <v>2</v>
      </c>
      <c r="D2" t="s" s="2">
        <v>3</v>
      </c>
      <c r="E2" s="3"/>
      <c r="F2" s="3"/>
      <c r="G2" s="3"/>
      <c r="H2" s="3"/>
      <c r="I2" s="3"/>
      <c r="J2" s="3"/>
      <c r="K2" s="3"/>
      <c r="L2" s="3"/>
      <c r="M2" s="3"/>
      <c r="N2" s="3"/>
      <c r="O2" s="3"/>
      <c r="P2" s="3"/>
      <c r="Q2" s="3"/>
      <c r="R2" s="3"/>
      <c r="S2" s="3"/>
      <c r="T2" t="s" s="4">
        <v>4</v>
      </c>
      <c r="U2" s="5"/>
      <c r="V2" s="5"/>
    </row>
    <row r="3" ht="34.7" customHeight="1">
      <c r="A3" t="s" s="2">
        <v>5</v>
      </c>
      <c r="B3" s="6"/>
      <c r="C3" t="s" s="2">
        <v>6</v>
      </c>
      <c r="D3" t="s" s="7">
        <v>7</v>
      </c>
      <c r="E3" s="8"/>
      <c r="F3" s="8"/>
      <c r="G3" s="8"/>
      <c r="H3" s="8"/>
      <c r="I3" s="8"/>
      <c r="J3" s="8"/>
      <c r="K3" s="8"/>
      <c r="L3" s="8"/>
      <c r="M3" s="8"/>
      <c r="N3" s="8"/>
      <c r="O3" s="8"/>
      <c r="P3" s="8"/>
      <c r="Q3" s="8"/>
      <c r="R3" s="8"/>
      <c r="S3" s="8"/>
      <c r="T3" s="8"/>
      <c r="U3" s="8"/>
      <c r="V3" s="9"/>
    </row>
    <row r="4" ht="12.7" customHeight="1">
      <c r="A4" s="9"/>
      <c r="B4" s="9"/>
      <c r="C4" s="9"/>
      <c r="D4" s="9"/>
      <c r="E4" s="9"/>
      <c r="F4" s="9"/>
      <c r="G4" s="9"/>
      <c r="H4" s="9"/>
      <c r="I4" s="9"/>
      <c r="J4" s="9"/>
      <c r="K4" s="9"/>
      <c r="L4" s="9"/>
      <c r="M4" s="9"/>
      <c r="N4" s="9"/>
      <c r="O4" s="9"/>
      <c r="P4" t="s" s="4">
        <v>8</v>
      </c>
      <c r="Q4" s="10"/>
      <c r="R4" s="10"/>
      <c r="S4" s="10"/>
      <c r="T4" s="10"/>
      <c r="U4" s="10"/>
      <c r="V4" s="11">
        <v>1</v>
      </c>
    </row>
    <row r="5" ht="34.7" customHeight="1">
      <c r="A5" t="s" s="2">
        <v>9</v>
      </c>
      <c r="B5" s="6"/>
      <c r="C5" t="s" s="2">
        <v>6</v>
      </c>
      <c r="D5" t="s" s="7">
        <v>10</v>
      </c>
      <c r="E5" s="8"/>
      <c r="F5" s="8"/>
      <c r="G5" s="8"/>
      <c r="H5" s="8"/>
      <c r="I5" s="8"/>
      <c r="J5" s="8"/>
      <c r="K5" s="8"/>
      <c r="L5" s="8"/>
      <c r="M5" s="8"/>
      <c r="N5" s="8"/>
      <c r="O5" s="8"/>
      <c r="P5" s="8"/>
      <c r="Q5" s="8"/>
      <c r="R5" s="8"/>
      <c r="S5" s="8"/>
      <c r="T5" s="8"/>
      <c r="U5" s="8"/>
      <c r="V5" s="9"/>
    </row>
    <row r="6" ht="12.7" customHeight="1">
      <c r="A6" s="9"/>
      <c r="B6" s="9"/>
      <c r="C6" s="9"/>
      <c r="D6" s="9"/>
      <c r="E6" s="9"/>
      <c r="F6" s="9"/>
      <c r="G6" s="9"/>
      <c r="H6" s="9"/>
      <c r="I6" s="9"/>
      <c r="J6" s="9"/>
      <c r="K6" s="9"/>
      <c r="L6" s="9"/>
      <c r="M6" s="9"/>
      <c r="N6" s="9"/>
      <c r="O6" s="9"/>
      <c r="P6" t="s" s="4">
        <v>8</v>
      </c>
      <c r="Q6" s="10"/>
      <c r="R6" s="10"/>
      <c r="S6" s="10"/>
      <c r="T6" s="10"/>
      <c r="U6" s="10"/>
      <c r="V6" s="11">
        <v>1</v>
      </c>
    </row>
    <row r="7" ht="23.7" customHeight="1">
      <c r="A7" t="s" s="2">
        <v>11</v>
      </c>
      <c r="B7" s="6"/>
      <c r="C7" t="s" s="2">
        <v>6</v>
      </c>
      <c r="D7" t="s" s="7">
        <v>12</v>
      </c>
      <c r="E7" s="8"/>
      <c r="F7" s="8"/>
      <c r="G7" s="8"/>
      <c r="H7" s="8"/>
      <c r="I7" s="8"/>
      <c r="J7" s="8"/>
      <c r="K7" s="8"/>
      <c r="L7" s="8"/>
      <c r="M7" s="8"/>
      <c r="N7" s="8"/>
      <c r="O7" s="8"/>
      <c r="P7" s="8"/>
      <c r="Q7" s="8"/>
      <c r="R7" s="8"/>
      <c r="S7" s="8"/>
      <c r="T7" s="8"/>
      <c r="U7" s="8"/>
      <c r="V7" s="9"/>
    </row>
    <row r="8" ht="12.7" customHeight="1">
      <c r="A8" s="9"/>
      <c r="B8" s="9"/>
      <c r="C8" s="9"/>
      <c r="D8" s="9"/>
      <c r="E8" s="9"/>
      <c r="F8" s="9"/>
      <c r="G8" s="9"/>
      <c r="H8" s="9"/>
      <c r="I8" s="9"/>
      <c r="J8" s="9"/>
      <c r="K8" s="9"/>
      <c r="L8" s="9"/>
      <c r="M8" s="9"/>
      <c r="N8" s="9"/>
      <c r="O8" s="9"/>
      <c r="P8" t="s" s="4">
        <v>8</v>
      </c>
      <c r="Q8" s="10"/>
      <c r="R8" s="10"/>
      <c r="S8" s="10"/>
      <c r="T8" s="10"/>
      <c r="U8" s="10"/>
      <c r="V8" s="11">
        <v>1</v>
      </c>
    </row>
    <row r="9" ht="12.7" customHeight="1">
      <c r="A9" s="12"/>
      <c r="B9" s="13"/>
      <c r="C9" s="13"/>
      <c r="D9" s="13"/>
      <c r="E9" s="13"/>
      <c r="F9" s="13"/>
      <c r="G9" s="13"/>
      <c r="H9" s="13"/>
      <c r="I9" s="13"/>
      <c r="J9" s="13"/>
      <c r="K9" s="13"/>
      <c r="L9" s="13"/>
      <c r="M9" s="13"/>
      <c r="N9" s="13"/>
      <c r="O9" s="13"/>
      <c r="P9" s="13"/>
      <c r="Q9" s="13"/>
      <c r="R9" s="13"/>
      <c r="S9" s="13"/>
      <c r="T9" s="14"/>
      <c r="U9" s="15"/>
      <c r="V9" s="15"/>
    </row>
    <row r="10" ht="12.7" customHeight="1">
      <c r="A10" t="s" s="2">
        <v>13</v>
      </c>
      <c r="B10" s="3"/>
      <c r="C10" s="3"/>
      <c r="D10" s="3"/>
      <c r="E10" s="3"/>
      <c r="F10" s="3"/>
      <c r="G10" s="3"/>
      <c r="H10" s="3"/>
      <c r="I10" s="3"/>
      <c r="J10" s="3"/>
      <c r="K10" s="3"/>
      <c r="L10" s="3"/>
      <c r="M10" s="3"/>
      <c r="N10" s="3"/>
      <c r="O10" s="3"/>
      <c r="P10" s="3"/>
      <c r="Q10" s="3"/>
      <c r="R10" s="3"/>
      <c r="S10" s="3"/>
      <c r="T10" s="3"/>
      <c r="U10" s="3"/>
      <c r="V10" s="3"/>
    </row>
    <row r="11" ht="12.7" customHeight="1">
      <c r="A11" t="s" s="2">
        <v>1</v>
      </c>
      <c r="B11" s="3"/>
      <c r="C11" t="s" s="2">
        <v>2</v>
      </c>
      <c r="D11" t="s" s="2">
        <v>3</v>
      </c>
      <c r="E11" s="3"/>
      <c r="F11" s="3"/>
      <c r="G11" s="3"/>
      <c r="H11" s="3"/>
      <c r="I11" s="3"/>
      <c r="J11" s="3"/>
      <c r="K11" s="3"/>
      <c r="L11" s="3"/>
      <c r="M11" s="3"/>
      <c r="N11" s="3"/>
      <c r="O11" s="3"/>
      <c r="P11" s="3"/>
      <c r="Q11" s="3"/>
      <c r="R11" s="3"/>
      <c r="S11" s="3"/>
      <c r="T11" t="s" s="4">
        <v>4</v>
      </c>
      <c r="U11" s="5"/>
      <c r="V11" s="5"/>
    </row>
    <row r="12" ht="122.7" customHeight="1">
      <c r="A12" t="s" s="2">
        <v>14</v>
      </c>
      <c r="B12" s="6"/>
      <c r="C12" t="s" s="2">
        <v>15</v>
      </c>
      <c r="D12" t="s" s="7">
        <v>16</v>
      </c>
      <c r="E12" s="8"/>
      <c r="F12" s="8"/>
      <c r="G12" s="8"/>
      <c r="H12" s="8"/>
      <c r="I12" s="8"/>
      <c r="J12" s="8"/>
      <c r="K12" s="8"/>
      <c r="L12" s="8"/>
      <c r="M12" s="8"/>
      <c r="N12" s="8"/>
      <c r="O12" s="8"/>
      <c r="P12" s="8"/>
      <c r="Q12" s="8"/>
      <c r="R12" s="8"/>
      <c r="S12" s="8"/>
      <c r="T12" s="8"/>
      <c r="U12" s="8"/>
      <c r="V12" s="9"/>
    </row>
    <row r="13" ht="12.7" customHeight="1">
      <c r="A13" s="9"/>
      <c r="B13" s="12"/>
      <c r="C13" s="16"/>
      <c r="D13" s="16"/>
      <c r="E13" t="s" s="4">
        <v>17</v>
      </c>
      <c r="F13" s="17"/>
      <c r="G13" s="17"/>
      <c r="H13" s="17"/>
      <c r="I13" s="17"/>
      <c r="J13" s="17"/>
      <c r="K13" t="s" s="4">
        <v>18</v>
      </c>
      <c r="L13" s="17"/>
      <c r="M13" s="17"/>
      <c r="N13" t="s" s="4">
        <v>19</v>
      </c>
      <c r="O13" s="17"/>
      <c r="P13" s="17"/>
      <c r="Q13" t="s" s="4">
        <v>20</v>
      </c>
      <c r="R13" s="17"/>
      <c r="S13" s="17"/>
      <c r="T13" t="s" s="4">
        <v>21</v>
      </c>
      <c r="U13" s="17"/>
      <c r="V13" t="s" s="4">
        <v>22</v>
      </c>
    </row>
    <row r="14" ht="12.7" customHeight="1">
      <c r="A14" s="9"/>
      <c r="B14" t="s" s="2">
        <v>23</v>
      </c>
      <c r="C14" s="16"/>
      <c r="D14" s="16"/>
      <c r="E14" s="16"/>
      <c r="F14" s="16"/>
      <c r="G14" s="16"/>
      <c r="H14" s="14"/>
      <c r="I14" s="17"/>
      <c r="J14" s="17"/>
      <c r="K14" s="11"/>
      <c r="L14" s="18"/>
      <c r="M14" s="18"/>
      <c r="N14" s="11"/>
      <c r="O14" s="18"/>
      <c r="P14" s="18"/>
      <c r="Q14" s="11">
        <v>1202</v>
      </c>
      <c r="R14" s="18"/>
      <c r="S14" s="18"/>
      <c r="T14" s="11">
        <v>1202</v>
      </c>
      <c r="U14" s="18"/>
      <c r="V14" s="9"/>
    </row>
    <row r="15" ht="12.7" customHeight="1">
      <c r="A15" s="9"/>
      <c r="B15" t="s" s="2">
        <v>24</v>
      </c>
      <c r="C15" s="16"/>
      <c r="D15" s="16"/>
      <c r="E15" s="16"/>
      <c r="F15" s="16"/>
      <c r="G15" s="16"/>
      <c r="H15" s="14"/>
      <c r="I15" s="17"/>
      <c r="J15" s="17"/>
      <c r="K15" s="11"/>
      <c r="L15" s="18"/>
      <c r="M15" s="18"/>
      <c r="N15" s="11"/>
      <c r="O15" s="18"/>
      <c r="P15" s="18"/>
      <c r="Q15" s="11">
        <v>988</v>
      </c>
      <c r="R15" s="18"/>
      <c r="S15" s="18"/>
      <c r="T15" s="11">
        <v>988</v>
      </c>
      <c r="U15" s="18"/>
      <c r="V15" s="9"/>
    </row>
    <row r="16" ht="12.7" customHeight="1">
      <c r="A16" s="9"/>
      <c r="B16" t="s" s="2">
        <v>25</v>
      </c>
      <c r="C16" s="16"/>
      <c r="D16" s="16"/>
      <c r="E16" s="16"/>
      <c r="F16" s="16"/>
      <c r="G16" s="16"/>
      <c r="H16" s="14"/>
      <c r="I16" s="17"/>
      <c r="J16" s="17"/>
      <c r="K16" s="11"/>
      <c r="L16" s="18"/>
      <c r="M16" s="18"/>
      <c r="N16" s="11">
        <v>1917.48</v>
      </c>
      <c r="O16" s="18"/>
      <c r="P16" s="18"/>
      <c r="Q16" s="11">
        <v>0.1</v>
      </c>
      <c r="R16" s="18"/>
      <c r="S16" s="18"/>
      <c r="T16" s="11">
        <v>191.748</v>
      </c>
      <c r="U16" s="18"/>
      <c r="V16" s="9"/>
    </row>
    <row r="17" ht="12.7" customHeight="1">
      <c r="A17" s="9"/>
      <c r="B17" t="s" s="2">
        <v>25</v>
      </c>
      <c r="C17" s="16"/>
      <c r="D17" s="16"/>
      <c r="E17" s="16"/>
      <c r="F17" s="16"/>
      <c r="G17" s="16"/>
      <c r="H17" s="14"/>
      <c r="I17" s="17"/>
      <c r="J17" s="17"/>
      <c r="K17" s="11"/>
      <c r="L17" s="18"/>
      <c r="M17" s="18"/>
      <c r="N17" s="11">
        <v>1560</v>
      </c>
      <c r="O17" s="18"/>
      <c r="P17" s="18"/>
      <c r="Q17" s="11">
        <v>0.1</v>
      </c>
      <c r="R17" s="18"/>
      <c r="S17" s="18"/>
      <c r="T17" s="11">
        <v>156</v>
      </c>
      <c r="U17" s="18"/>
      <c r="V17" s="9"/>
    </row>
    <row r="18" ht="12.7" customHeight="1">
      <c r="A18" s="9"/>
      <c r="B18" t="s" s="2">
        <v>25</v>
      </c>
      <c r="C18" s="16"/>
      <c r="D18" s="16"/>
      <c r="E18" s="16"/>
      <c r="F18" s="16"/>
      <c r="G18" s="16"/>
      <c r="H18" s="14"/>
      <c r="I18" s="17"/>
      <c r="J18" s="17"/>
      <c r="K18" s="11"/>
      <c r="L18" s="18"/>
      <c r="M18" s="18"/>
      <c r="N18" s="11">
        <v>400.78</v>
      </c>
      <c r="O18" s="18"/>
      <c r="P18" s="18"/>
      <c r="Q18" s="11">
        <v>0.1</v>
      </c>
      <c r="R18" s="18"/>
      <c r="S18" s="18"/>
      <c r="T18" s="11">
        <v>40.078</v>
      </c>
      <c r="U18" s="18"/>
      <c r="V18" s="9"/>
    </row>
    <row r="19" ht="12.7" customHeight="1">
      <c r="A19" s="9"/>
      <c r="B19" t="s" s="2">
        <v>26</v>
      </c>
      <c r="C19" s="16"/>
      <c r="D19" s="16"/>
      <c r="E19" s="16"/>
      <c r="F19" s="16"/>
      <c r="G19" s="16"/>
      <c r="H19" s="14"/>
      <c r="I19" s="17"/>
      <c r="J19" s="17"/>
      <c r="K19" s="11"/>
      <c r="L19" s="18"/>
      <c r="M19" s="18"/>
      <c r="N19" s="11">
        <v>1446.23</v>
      </c>
      <c r="O19" s="18"/>
      <c r="P19" s="18"/>
      <c r="Q19" s="11">
        <v>0.1</v>
      </c>
      <c r="R19" s="18"/>
      <c r="S19" s="18"/>
      <c r="T19" s="11">
        <v>144.623</v>
      </c>
      <c r="U19" s="18"/>
      <c r="V19" s="9"/>
    </row>
    <row r="20" ht="12.7" customHeight="1">
      <c r="A20" s="9"/>
      <c r="B20" t="s" s="2">
        <v>26</v>
      </c>
      <c r="C20" s="16"/>
      <c r="D20" s="16"/>
      <c r="E20" s="16"/>
      <c r="F20" s="16"/>
      <c r="G20" s="16"/>
      <c r="H20" s="14"/>
      <c r="I20" s="17"/>
      <c r="J20" s="17"/>
      <c r="K20" s="11"/>
      <c r="L20" s="18"/>
      <c r="M20" s="18"/>
      <c r="N20" s="11">
        <v>210</v>
      </c>
      <c r="O20" s="18"/>
      <c r="P20" s="18"/>
      <c r="Q20" s="11">
        <v>0.1</v>
      </c>
      <c r="R20" s="18"/>
      <c r="S20" s="18"/>
      <c r="T20" s="11">
        <v>21</v>
      </c>
      <c r="U20" s="18"/>
      <c r="V20" s="9"/>
    </row>
    <row r="21" ht="12.7" customHeight="1">
      <c r="A21" s="9"/>
      <c r="B21" t="s" s="2">
        <v>26</v>
      </c>
      <c r="C21" s="16"/>
      <c r="D21" s="16"/>
      <c r="E21" s="16"/>
      <c r="F21" s="16"/>
      <c r="G21" s="16"/>
      <c r="H21" s="14"/>
      <c r="I21" s="17"/>
      <c r="J21" s="17"/>
      <c r="K21" s="11"/>
      <c r="L21" s="18"/>
      <c r="M21" s="18"/>
      <c r="N21" s="11">
        <v>498.93</v>
      </c>
      <c r="O21" s="18"/>
      <c r="P21" s="18"/>
      <c r="Q21" s="11">
        <v>0.1</v>
      </c>
      <c r="R21" s="18"/>
      <c r="S21" s="18"/>
      <c r="T21" s="11">
        <v>49.893</v>
      </c>
      <c r="U21" s="18"/>
      <c r="V21" s="9"/>
    </row>
    <row r="22" ht="12.7" customHeight="1">
      <c r="A22" s="9"/>
      <c r="B22" s="12"/>
      <c r="C22" s="19"/>
      <c r="D22" s="19"/>
      <c r="E22" s="14"/>
      <c r="F22" s="20"/>
      <c r="G22" s="20"/>
      <c r="H22" s="20"/>
      <c r="I22" s="20"/>
      <c r="J22" s="20"/>
      <c r="K22" s="11"/>
      <c r="L22" s="21"/>
      <c r="M22" s="21"/>
      <c r="N22" s="11"/>
      <c r="O22" s="21"/>
      <c r="P22" s="21"/>
      <c r="Q22" s="11"/>
      <c r="R22" s="21"/>
      <c r="S22" s="21"/>
      <c r="T22" s="11">
        <v>2793.342</v>
      </c>
      <c r="U22" s="21"/>
      <c r="V22" s="11">
        <v>2793.342</v>
      </c>
    </row>
    <row r="23" ht="12.7" customHeight="1">
      <c r="A23" s="9"/>
      <c r="B23" s="9"/>
      <c r="C23" s="9"/>
      <c r="D23" s="9"/>
      <c r="E23" s="9"/>
      <c r="F23" s="9"/>
      <c r="G23" s="9"/>
      <c r="H23" s="9"/>
      <c r="I23" s="9"/>
      <c r="J23" s="9"/>
      <c r="K23" s="9"/>
      <c r="L23" s="9"/>
      <c r="M23" s="9"/>
      <c r="N23" s="9"/>
      <c r="O23" s="9"/>
      <c r="P23" t="s" s="4">
        <v>27</v>
      </c>
      <c r="Q23" s="10"/>
      <c r="R23" s="10"/>
      <c r="S23" s="10"/>
      <c r="T23" s="10"/>
      <c r="U23" s="10"/>
      <c r="V23" s="11">
        <v>2793.342</v>
      </c>
    </row>
    <row r="24" ht="111.7" customHeight="1">
      <c r="A24" t="s" s="2">
        <v>28</v>
      </c>
      <c r="B24" s="6"/>
      <c r="C24" t="s" s="2">
        <v>15</v>
      </c>
      <c r="D24" t="s" s="7">
        <v>29</v>
      </c>
      <c r="E24" s="8"/>
      <c r="F24" s="8"/>
      <c r="G24" s="8"/>
      <c r="H24" s="8"/>
      <c r="I24" s="8"/>
      <c r="J24" s="8"/>
      <c r="K24" s="8"/>
      <c r="L24" s="8"/>
      <c r="M24" s="8"/>
      <c r="N24" s="8"/>
      <c r="O24" s="8"/>
      <c r="P24" s="8"/>
      <c r="Q24" s="8"/>
      <c r="R24" s="8"/>
      <c r="S24" s="8"/>
      <c r="T24" s="8"/>
      <c r="U24" s="8"/>
      <c r="V24" s="9"/>
    </row>
    <row r="25" ht="12.7" customHeight="1">
      <c r="A25" s="9"/>
      <c r="B25" s="12"/>
      <c r="C25" s="16"/>
      <c r="D25" s="16"/>
      <c r="E25" t="s" s="4">
        <v>17</v>
      </c>
      <c r="F25" s="17"/>
      <c r="G25" s="17"/>
      <c r="H25" s="17"/>
      <c r="I25" s="17"/>
      <c r="J25" s="17"/>
      <c r="K25" t="s" s="4">
        <v>18</v>
      </c>
      <c r="L25" s="17"/>
      <c r="M25" s="17"/>
      <c r="N25" t="s" s="4">
        <v>19</v>
      </c>
      <c r="O25" s="17"/>
      <c r="P25" s="17"/>
      <c r="Q25" t="s" s="4">
        <v>20</v>
      </c>
      <c r="R25" s="17"/>
      <c r="S25" s="17"/>
      <c r="T25" t="s" s="4">
        <v>21</v>
      </c>
      <c r="U25" s="17"/>
      <c r="V25" t="s" s="4">
        <v>22</v>
      </c>
    </row>
    <row r="26" ht="12.7" customHeight="1">
      <c r="A26" s="9"/>
      <c r="B26" t="s" s="2">
        <v>23</v>
      </c>
      <c r="C26" s="16"/>
      <c r="D26" s="16"/>
      <c r="E26" s="16"/>
      <c r="F26" s="16"/>
      <c r="G26" s="16"/>
      <c r="H26" s="22">
        <v>1.15</v>
      </c>
      <c r="I26" s="17"/>
      <c r="J26" s="17"/>
      <c r="K26" s="11"/>
      <c r="L26" s="18"/>
      <c r="M26" s="18"/>
      <c r="N26" s="11"/>
      <c r="O26" s="18"/>
      <c r="P26" s="18"/>
      <c r="Q26" s="11">
        <v>441</v>
      </c>
      <c r="R26" s="18"/>
      <c r="S26" s="18"/>
      <c r="T26" s="11">
        <v>507.15</v>
      </c>
      <c r="U26" s="18"/>
      <c r="V26" s="9"/>
    </row>
    <row r="27" ht="12.7" customHeight="1">
      <c r="A27" s="9"/>
      <c r="B27" t="s" s="2">
        <v>24</v>
      </c>
      <c r="C27" s="16"/>
      <c r="D27" s="16"/>
      <c r="E27" s="16"/>
      <c r="F27" s="16"/>
      <c r="G27" s="16"/>
      <c r="H27" s="14"/>
      <c r="I27" s="17"/>
      <c r="J27" s="17"/>
      <c r="K27" s="11"/>
      <c r="L27" s="18"/>
      <c r="M27" s="18"/>
      <c r="N27" s="11"/>
      <c r="O27" s="18"/>
      <c r="P27" s="18"/>
      <c r="Q27" s="11"/>
      <c r="R27" s="18"/>
      <c r="S27" s="18"/>
      <c r="T27" s="11"/>
      <c r="U27" s="18"/>
      <c r="V27" s="9"/>
    </row>
    <row r="28" ht="12.7" customHeight="1">
      <c r="A28" s="9"/>
      <c r="B28" t="s" s="2">
        <v>25</v>
      </c>
      <c r="C28" s="16"/>
      <c r="D28" s="16"/>
      <c r="E28" s="16"/>
      <c r="F28" s="16"/>
      <c r="G28" s="16"/>
      <c r="H28" s="22">
        <v>1.15</v>
      </c>
      <c r="I28" s="17"/>
      <c r="J28" s="17"/>
      <c r="K28" s="11"/>
      <c r="L28" s="18"/>
      <c r="M28" s="18"/>
      <c r="N28" s="11">
        <v>1917.48</v>
      </c>
      <c r="O28" s="18"/>
      <c r="P28" s="18"/>
      <c r="Q28" s="11">
        <v>0.1</v>
      </c>
      <c r="R28" s="18"/>
      <c r="S28" s="18"/>
      <c r="T28" s="11">
        <v>220.51</v>
      </c>
      <c r="U28" s="18"/>
      <c r="V28" s="9"/>
    </row>
    <row r="29" ht="12.7" customHeight="1">
      <c r="A29" s="9"/>
      <c r="B29" t="s" s="2">
        <v>25</v>
      </c>
      <c r="C29" s="16"/>
      <c r="D29" s="16"/>
      <c r="E29" s="16"/>
      <c r="F29" s="16"/>
      <c r="G29" s="16"/>
      <c r="H29" s="22">
        <v>1.15</v>
      </c>
      <c r="I29" s="17"/>
      <c r="J29" s="17"/>
      <c r="K29" s="11"/>
      <c r="L29" s="18"/>
      <c r="M29" s="18"/>
      <c r="N29" s="11">
        <v>1560</v>
      </c>
      <c r="O29" s="18"/>
      <c r="P29" s="18"/>
      <c r="Q29" s="11">
        <v>0.1</v>
      </c>
      <c r="R29" s="18"/>
      <c r="S29" s="18"/>
      <c r="T29" s="11">
        <v>179.4</v>
      </c>
      <c r="U29" s="18"/>
      <c r="V29" s="9"/>
    </row>
    <row r="30" ht="12.7" customHeight="1">
      <c r="A30" s="9"/>
      <c r="B30" t="s" s="2">
        <v>25</v>
      </c>
      <c r="C30" s="16"/>
      <c r="D30" s="16"/>
      <c r="E30" s="16"/>
      <c r="F30" s="16"/>
      <c r="G30" s="16"/>
      <c r="H30" s="22">
        <v>1.15</v>
      </c>
      <c r="I30" s="17"/>
      <c r="J30" s="17"/>
      <c r="K30" s="11"/>
      <c r="L30" s="18"/>
      <c r="M30" s="18"/>
      <c r="N30" s="11">
        <v>400.78</v>
      </c>
      <c r="O30" s="18"/>
      <c r="P30" s="18"/>
      <c r="Q30" s="11">
        <v>0.1</v>
      </c>
      <c r="R30" s="18"/>
      <c r="S30" s="18"/>
      <c r="T30" s="11">
        <v>46.09</v>
      </c>
      <c r="U30" s="18"/>
      <c r="V30" s="9"/>
    </row>
    <row r="31" ht="12.7" customHeight="1">
      <c r="A31" s="9"/>
      <c r="B31" t="s" s="2">
        <v>26</v>
      </c>
      <c r="C31" s="16"/>
      <c r="D31" s="16"/>
      <c r="E31" s="16"/>
      <c r="F31" s="16"/>
      <c r="G31" s="16"/>
      <c r="H31" s="22">
        <v>1.15</v>
      </c>
      <c r="I31" s="17"/>
      <c r="J31" s="17"/>
      <c r="K31" s="11"/>
      <c r="L31" s="18"/>
      <c r="M31" s="18"/>
      <c r="N31" s="11">
        <v>1446.23</v>
      </c>
      <c r="O31" s="18"/>
      <c r="P31" s="18"/>
      <c r="Q31" s="11">
        <v>0.1</v>
      </c>
      <c r="R31" s="18"/>
      <c r="S31" s="18"/>
      <c r="T31" s="11">
        <v>166.316</v>
      </c>
      <c r="U31" s="18"/>
      <c r="V31" s="9"/>
    </row>
    <row r="32" ht="12.7" customHeight="1">
      <c r="A32" s="9"/>
      <c r="B32" t="s" s="2">
        <v>26</v>
      </c>
      <c r="C32" s="16"/>
      <c r="D32" s="16"/>
      <c r="E32" s="16"/>
      <c r="F32" s="16"/>
      <c r="G32" s="16"/>
      <c r="H32" s="22">
        <v>1.15</v>
      </c>
      <c r="I32" s="17"/>
      <c r="J32" s="17"/>
      <c r="K32" s="11"/>
      <c r="L32" s="18"/>
      <c r="M32" s="18"/>
      <c r="N32" s="11">
        <v>210</v>
      </c>
      <c r="O32" s="18"/>
      <c r="P32" s="18"/>
      <c r="Q32" s="11">
        <v>0.1</v>
      </c>
      <c r="R32" s="18"/>
      <c r="S32" s="18"/>
      <c r="T32" s="11">
        <v>24.15</v>
      </c>
      <c r="U32" s="18"/>
      <c r="V32" s="9"/>
    </row>
    <row r="33" ht="12.7" customHeight="1">
      <c r="A33" s="9"/>
      <c r="B33" t="s" s="2">
        <v>26</v>
      </c>
      <c r="C33" s="16"/>
      <c r="D33" s="16"/>
      <c r="E33" s="16"/>
      <c r="F33" s="16"/>
      <c r="G33" s="16"/>
      <c r="H33" s="22">
        <v>1.15</v>
      </c>
      <c r="I33" s="17"/>
      <c r="J33" s="17"/>
      <c r="K33" s="11"/>
      <c r="L33" s="18"/>
      <c r="M33" s="18"/>
      <c r="N33" s="11">
        <v>498.93</v>
      </c>
      <c r="O33" s="18"/>
      <c r="P33" s="18"/>
      <c r="Q33" s="11">
        <v>0.1</v>
      </c>
      <c r="R33" s="18"/>
      <c r="S33" s="18"/>
      <c r="T33" s="11">
        <v>57.377</v>
      </c>
      <c r="U33" s="18"/>
      <c r="V33" s="9"/>
    </row>
    <row r="34" ht="12.7" customHeight="1">
      <c r="A34" s="9"/>
      <c r="B34" s="12"/>
      <c r="C34" s="19"/>
      <c r="D34" s="19"/>
      <c r="E34" s="14"/>
      <c r="F34" s="20"/>
      <c r="G34" s="20"/>
      <c r="H34" s="20"/>
      <c r="I34" s="20"/>
      <c r="J34" s="20"/>
      <c r="K34" s="11"/>
      <c r="L34" s="21"/>
      <c r="M34" s="21"/>
      <c r="N34" s="11"/>
      <c r="O34" s="21"/>
      <c r="P34" s="21"/>
      <c r="Q34" s="11"/>
      <c r="R34" s="21"/>
      <c r="S34" s="21"/>
      <c r="T34" s="11">
        <v>1200.993</v>
      </c>
      <c r="U34" s="21"/>
      <c r="V34" s="11">
        <v>1200.993</v>
      </c>
    </row>
    <row r="35" ht="12.7" customHeight="1">
      <c r="A35" s="9"/>
      <c r="B35" s="9"/>
      <c r="C35" s="9"/>
      <c r="D35" s="9"/>
      <c r="E35" s="9"/>
      <c r="F35" s="9"/>
      <c r="G35" s="9"/>
      <c r="H35" s="9"/>
      <c r="I35" s="9"/>
      <c r="J35" s="9"/>
      <c r="K35" s="9"/>
      <c r="L35" s="9"/>
      <c r="M35" s="9"/>
      <c r="N35" s="9"/>
      <c r="O35" s="9"/>
      <c r="P35" t="s" s="4">
        <v>27</v>
      </c>
      <c r="Q35" s="10"/>
      <c r="R35" s="10"/>
      <c r="S35" s="10"/>
      <c r="T35" s="10"/>
      <c r="U35" s="10"/>
      <c r="V35" s="11">
        <v>1200.993</v>
      </c>
    </row>
    <row r="36" ht="45.7" customHeight="1">
      <c r="A36" t="s" s="2">
        <v>30</v>
      </c>
      <c r="B36" s="6"/>
      <c r="C36" t="s" s="2">
        <v>15</v>
      </c>
      <c r="D36" t="s" s="7">
        <v>31</v>
      </c>
      <c r="E36" s="8"/>
      <c r="F36" s="8"/>
      <c r="G36" s="8"/>
      <c r="H36" s="8"/>
      <c r="I36" s="8"/>
      <c r="J36" s="8"/>
      <c r="K36" s="8"/>
      <c r="L36" s="8"/>
      <c r="M36" s="8"/>
      <c r="N36" s="8"/>
      <c r="O36" s="8"/>
      <c r="P36" s="8"/>
      <c r="Q36" s="8"/>
      <c r="R36" s="8"/>
      <c r="S36" s="8"/>
      <c r="T36" s="8"/>
      <c r="U36" s="8"/>
      <c r="V36" s="9"/>
    </row>
    <row r="37" ht="12.7" customHeight="1">
      <c r="A37" s="9"/>
      <c r="B37" s="12"/>
      <c r="C37" s="16"/>
      <c r="D37" s="16"/>
      <c r="E37" t="s" s="4">
        <v>17</v>
      </c>
      <c r="F37" s="17"/>
      <c r="G37" s="17"/>
      <c r="H37" s="17"/>
      <c r="I37" s="17"/>
      <c r="J37" s="17"/>
      <c r="K37" t="s" s="4">
        <v>18</v>
      </c>
      <c r="L37" s="17"/>
      <c r="M37" s="17"/>
      <c r="N37" t="s" s="4">
        <v>19</v>
      </c>
      <c r="O37" s="17"/>
      <c r="P37" s="17"/>
      <c r="Q37" t="s" s="4">
        <v>20</v>
      </c>
      <c r="R37" s="17"/>
      <c r="S37" s="17"/>
      <c r="T37" t="s" s="4">
        <v>21</v>
      </c>
      <c r="U37" s="17"/>
      <c r="V37" t="s" s="4">
        <v>22</v>
      </c>
    </row>
    <row r="38" ht="12.7" customHeight="1">
      <c r="A38" s="9"/>
      <c r="B38" t="s" s="2">
        <v>23</v>
      </c>
      <c r="C38" s="16"/>
      <c r="D38" s="16"/>
      <c r="E38" s="16"/>
      <c r="F38" s="16"/>
      <c r="G38" s="16"/>
      <c r="H38" s="14"/>
      <c r="I38" s="17"/>
      <c r="J38" s="17"/>
      <c r="K38" s="11"/>
      <c r="L38" s="18"/>
      <c r="M38" s="18"/>
      <c r="N38" s="11"/>
      <c r="O38" s="18"/>
      <c r="P38" s="18"/>
      <c r="Q38" s="11">
        <v>441</v>
      </c>
      <c r="R38" s="18"/>
      <c r="S38" s="18"/>
      <c r="T38" s="11">
        <v>441</v>
      </c>
      <c r="U38" s="18"/>
      <c r="V38" s="9"/>
    </row>
    <row r="39" ht="12.7" customHeight="1">
      <c r="A39" s="9"/>
      <c r="B39" t="s" s="2">
        <v>24</v>
      </c>
      <c r="C39" s="16"/>
      <c r="D39" s="16"/>
      <c r="E39" s="16"/>
      <c r="F39" s="16"/>
      <c r="G39" s="16"/>
      <c r="H39" s="14"/>
      <c r="I39" s="17"/>
      <c r="J39" s="17"/>
      <c r="K39" s="11"/>
      <c r="L39" s="18"/>
      <c r="M39" s="18"/>
      <c r="N39" s="11"/>
      <c r="O39" s="18"/>
      <c r="P39" s="18"/>
      <c r="Q39" s="11"/>
      <c r="R39" s="18"/>
      <c r="S39" s="18"/>
      <c r="T39" s="11"/>
      <c r="U39" s="18"/>
      <c r="V39" s="9"/>
    </row>
    <row r="40" ht="12.7" customHeight="1">
      <c r="A40" s="9"/>
      <c r="B40" t="s" s="2">
        <v>25</v>
      </c>
      <c r="C40" s="16"/>
      <c r="D40" s="16"/>
      <c r="E40" s="16"/>
      <c r="F40" s="16"/>
      <c r="G40" s="16"/>
      <c r="H40" s="14"/>
      <c r="I40" s="17"/>
      <c r="J40" s="17"/>
      <c r="K40" s="11"/>
      <c r="L40" s="18"/>
      <c r="M40" s="18"/>
      <c r="N40" s="11">
        <v>1617.48</v>
      </c>
      <c r="O40" s="18"/>
      <c r="P40" s="18"/>
      <c r="Q40" s="11">
        <v>0.15</v>
      </c>
      <c r="R40" s="18"/>
      <c r="S40" s="18"/>
      <c r="T40" s="11">
        <v>242.622</v>
      </c>
      <c r="U40" s="18"/>
      <c r="V40" s="9"/>
    </row>
    <row r="41" ht="12.7" customHeight="1">
      <c r="A41" s="9"/>
      <c r="B41" s="12"/>
      <c r="C41" s="19"/>
      <c r="D41" s="19"/>
      <c r="E41" s="14"/>
      <c r="F41" s="20"/>
      <c r="G41" s="20"/>
      <c r="H41" s="20"/>
      <c r="I41" s="20"/>
      <c r="J41" s="20"/>
      <c r="K41" s="11"/>
      <c r="L41" s="21"/>
      <c r="M41" s="21"/>
      <c r="N41" s="11"/>
      <c r="O41" s="21"/>
      <c r="P41" s="21"/>
      <c r="Q41" s="11"/>
      <c r="R41" s="21"/>
      <c r="S41" s="21"/>
      <c r="T41" s="11">
        <v>683.622</v>
      </c>
      <c r="U41" s="21"/>
      <c r="V41" s="11">
        <v>683.622</v>
      </c>
    </row>
    <row r="42" ht="12.7" customHeight="1">
      <c r="A42" s="9"/>
      <c r="B42" s="9"/>
      <c r="C42" s="9"/>
      <c r="D42" s="9"/>
      <c r="E42" s="9"/>
      <c r="F42" s="9"/>
      <c r="G42" s="9"/>
      <c r="H42" s="9"/>
      <c r="I42" s="9"/>
      <c r="J42" s="9"/>
      <c r="K42" s="9"/>
      <c r="L42" s="9"/>
      <c r="M42" s="9"/>
      <c r="N42" s="9"/>
      <c r="O42" s="9"/>
      <c r="P42" t="s" s="4">
        <v>27</v>
      </c>
      <c r="Q42" s="10"/>
      <c r="R42" s="10"/>
      <c r="S42" s="10"/>
      <c r="T42" s="10"/>
      <c r="U42" s="10"/>
      <c r="V42" s="11">
        <v>683.622</v>
      </c>
    </row>
    <row r="43" ht="78.7" customHeight="1">
      <c r="A43" t="s" s="2">
        <v>32</v>
      </c>
      <c r="B43" s="6"/>
      <c r="C43" t="s" s="2">
        <v>33</v>
      </c>
      <c r="D43" t="s" s="7">
        <v>34</v>
      </c>
      <c r="E43" s="8"/>
      <c r="F43" s="8"/>
      <c r="G43" s="8"/>
      <c r="H43" s="8"/>
      <c r="I43" s="8"/>
      <c r="J43" s="8"/>
      <c r="K43" s="8"/>
      <c r="L43" s="8"/>
      <c r="M43" s="8"/>
      <c r="N43" s="8"/>
      <c r="O43" s="8"/>
      <c r="P43" s="8"/>
      <c r="Q43" s="8"/>
      <c r="R43" s="8"/>
      <c r="S43" s="8"/>
      <c r="T43" s="8"/>
      <c r="U43" s="8"/>
      <c r="V43" s="9"/>
    </row>
    <row r="44" ht="12.7" customHeight="1">
      <c r="A44" s="9"/>
      <c r="B44" s="12"/>
      <c r="C44" s="16"/>
      <c r="D44" s="16"/>
      <c r="E44" t="s" s="4">
        <v>17</v>
      </c>
      <c r="F44" s="17"/>
      <c r="G44" s="17"/>
      <c r="H44" s="17"/>
      <c r="I44" s="17"/>
      <c r="J44" s="17"/>
      <c r="K44" t="s" s="4">
        <v>18</v>
      </c>
      <c r="L44" s="17"/>
      <c r="M44" s="17"/>
      <c r="N44" t="s" s="4">
        <v>19</v>
      </c>
      <c r="O44" s="17"/>
      <c r="P44" s="17"/>
      <c r="Q44" t="s" s="4">
        <v>20</v>
      </c>
      <c r="R44" s="17"/>
      <c r="S44" s="17"/>
      <c r="T44" t="s" s="4">
        <v>21</v>
      </c>
      <c r="U44" s="17"/>
      <c r="V44" t="s" s="4">
        <v>22</v>
      </c>
    </row>
    <row r="45" ht="12.7" customHeight="1">
      <c r="A45" s="9"/>
      <c r="B45" t="s" s="2">
        <v>25</v>
      </c>
      <c r="C45" s="16"/>
      <c r="D45" s="16"/>
      <c r="E45" s="16"/>
      <c r="F45" s="16"/>
      <c r="G45" s="16"/>
      <c r="H45" s="14"/>
      <c r="I45" s="17"/>
      <c r="J45" s="17"/>
      <c r="K45" s="11"/>
      <c r="L45" s="18"/>
      <c r="M45" s="18"/>
      <c r="N45" s="11">
        <v>1917.48</v>
      </c>
      <c r="O45" s="18"/>
      <c r="P45" s="18"/>
      <c r="Q45" s="11"/>
      <c r="R45" s="18"/>
      <c r="S45" s="18"/>
      <c r="T45" s="11">
        <v>1917.48</v>
      </c>
      <c r="U45" s="18"/>
      <c r="V45" s="9"/>
    </row>
    <row r="46" ht="12.7" customHeight="1">
      <c r="A46" s="9"/>
      <c r="B46" t="s" s="2">
        <v>25</v>
      </c>
      <c r="C46" s="16"/>
      <c r="D46" s="16"/>
      <c r="E46" s="16"/>
      <c r="F46" s="16"/>
      <c r="G46" s="16"/>
      <c r="H46" s="14"/>
      <c r="I46" s="17"/>
      <c r="J46" s="17"/>
      <c r="K46" s="11"/>
      <c r="L46" s="18"/>
      <c r="M46" s="18"/>
      <c r="N46" s="11">
        <v>1560</v>
      </c>
      <c r="O46" s="18"/>
      <c r="P46" s="18"/>
      <c r="Q46" s="11"/>
      <c r="R46" s="18"/>
      <c r="S46" s="18"/>
      <c r="T46" s="11">
        <v>1560</v>
      </c>
      <c r="U46" s="18"/>
      <c r="V46" s="9"/>
    </row>
    <row r="47" ht="12.7" customHeight="1">
      <c r="A47" s="9"/>
      <c r="B47" t="s" s="2">
        <v>25</v>
      </c>
      <c r="C47" s="16"/>
      <c r="D47" s="16"/>
      <c r="E47" s="16"/>
      <c r="F47" s="16"/>
      <c r="G47" s="16"/>
      <c r="H47" s="14"/>
      <c r="I47" s="17"/>
      <c r="J47" s="17"/>
      <c r="K47" s="11"/>
      <c r="L47" s="18"/>
      <c r="M47" s="18"/>
      <c r="N47" s="11">
        <v>400.78</v>
      </c>
      <c r="O47" s="18"/>
      <c r="P47" s="18"/>
      <c r="Q47" s="11"/>
      <c r="R47" s="18"/>
      <c r="S47" s="18"/>
      <c r="T47" s="11">
        <v>400.78</v>
      </c>
      <c r="U47" s="18"/>
      <c r="V47" s="9"/>
    </row>
    <row r="48" ht="12.7" customHeight="1">
      <c r="A48" s="9"/>
      <c r="B48" t="s" s="2">
        <v>26</v>
      </c>
      <c r="C48" s="16"/>
      <c r="D48" s="16"/>
      <c r="E48" s="16"/>
      <c r="F48" s="16"/>
      <c r="G48" s="16"/>
      <c r="H48" s="14"/>
      <c r="I48" s="17"/>
      <c r="J48" s="17"/>
      <c r="K48" s="11"/>
      <c r="L48" s="18"/>
      <c r="M48" s="18"/>
      <c r="N48" s="11">
        <v>1446.23</v>
      </c>
      <c r="O48" s="18"/>
      <c r="P48" s="18"/>
      <c r="Q48" s="11"/>
      <c r="R48" s="18"/>
      <c r="S48" s="18"/>
      <c r="T48" s="11">
        <v>1446.23</v>
      </c>
      <c r="U48" s="18"/>
      <c r="V48" s="9"/>
    </row>
    <row r="49" ht="12.7" customHeight="1">
      <c r="A49" s="9"/>
      <c r="B49" t="s" s="2">
        <v>26</v>
      </c>
      <c r="C49" s="16"/>
      <c r="D49" s="16"/>
      <c r="E49" s="16"/>
      <c r="F49" s="16"/>
      <c r="G49" s="16"/>
      <c r="H49" s="14"/>
      <c r="I49" s="17"/>
      <c r="J49" s="17"/>
      <c r="K49" s="11"/>
      <c r="L49" s="18"/>
      <c r="M49" s="18"/>
      <c r="N49" s="11">
        <v>210</v>
      </c>
      <c r="O49" s="18"/>
      <c r="P49" s="18"/>
      <c r="Q49" s="11"/>
      <c r="R49" s="18"/>
      <c r="S49" s="18"/>
      <c r="T49" s="11">
        <v>210</v>
      </c>
      <c r="U49" s="18"/>
      <c r="V49" s="9"/>
    </row>
    <row r="50" ht="12.7" customHeight="1">
      <c r="A50" s="9"/>
      <c r="B50" t="s" s="2">
        <v>26</v>
      </c>
      <c r="C50" s="16"/>
      <c r="D50" s="16"/>
      <c r="E50" s="16"/>
      <c r="F50" s="16"/>
      <c r="G50" s="16"/>
      <c r="H50" s="14"/>
      <c r="I50" s="17"/>
      <c r="J50" s="17"/>
      <c r="K50" s="11"/>
      <c r="L50" s="18"/>
      <c r="M50" s="18"/>
      <c r="N50" s="11">
        <v>498.93</v>
      </c>
      <c r="O50" s="18"/>
      <c r="P50" s="18"/>
      <c r="Q50" s="11"/>
      <c r="R50" s="18"/>
      <c r="S50" s="18"/>
      <c r="T50" s="11">
        <v>498.93</v>
      </c>
      <c r="U50" s="18"/>
      <c r="V50" s="9"/>
    </row>
    <row r="51" ht="12.7" customHeight="1">
      <c r="A51" s="9"/>
      <c r="B51" s="12"/>
      <c r="C51" s="19"/>
      <c r="D51" s="19"/>
      <c r="E51" s="14"/>
      <c r="F51" s="20"/>
      <c r="G51" s="20"/>
      <c r="H51" s="20"/>
      <c r="I51" s="20"/>
      <c r="J51" s="20"/>
      <c r="K51" s="11"/>
      <c r="L51" s="21"/>
      <c r="M51" s="21"/>
      <c r="N51" s="11"/>
      <c r="O51" s="21"/>
      <c r="P51" s="21"/>
      <c r="Q51" s="11"/>
      <c r="R51" s="21"/>
      <c r="S51" s="21"/>
      <c r="T51" s="11">
        <v>6033.42</v>
      </c>
      <c r="U51" s="21"/>
      <c r="V51" s="11">
        <v>6033.42</v>
      </c>
    </row>
    <row r="52" ht="12.7" customHeight="1">
      <c r="A52" s="9"/>
      <c r="B52" s="9"/>
      <c r="C52" s="9"/>
      <c r="D52" s="9"/>
      <c r="E52" s="9"/>
      <c r="F52" s="9"/>
      <c r="G52" s="9"/>
      <c r="H52" s="9"/>
      <c r="I52" s="9"/>
      <c r="J52" s="9"/>
      <c r="K52" s="9"/>
      <c r="L52" s="9"/>
      <c r="M52" s="9"/>
      <c r="N52" s="9"/>
      <c r="O52" s="9"/>
      <c r="P52" t="s" s="4">
        <v>35</v>
      </c>
      <c r="Q52" s="10"/>
      <c r="R52" s="10"/>
      <c r="S52" s="10"/>
      <c r="T52" s="10"/>
      <c r="U52" s="10"/>
      <c r="V52" s="11">
        <v>6033.42</v>
      </c>
    </row>
    <row r="53" ht="144.7" customHeight="1">
      <c r="A53" t="s" s="2">
        <v>36</v>
      </c>
      <c r="B53" s="6"/>
      <c r="C53" t="s" s="2">
        <v>15</v>
      </c>
      <c r="D53" t="s" s="7">
        <v>37</v>
      </c>
      <c r="E53" s="8"/>
      <c r="F53" s="8"/>
      <c r="G53" s="8"/>
      <c r="H53" s="8"/>
      <c r="I53" s="8"/>
      <c r="J53" s="8"/>
      <c r="K53" s="8"/>
      <c r="L53" s="8"/>
      <c r="M53" s="8"/>
      <c r="N53" s="8"/>
      <c r="O53" s="8"/>
      <c r="P53" s="8"/>
      <c r="Q53" s="8"/>
      <c r="R53" s="8"/>
      <c r="S53" s="8"/>
      <c r="T53" s="8"/>
      <c r="U53" s="8"/>
      <c r="V53" s="9"/>
    </row>
    <row r="54" ht="12.7" customHeight="1">
      <c r="A54" s="9"/>
      <c r="B54" s="12"/>
      <c r="C54" s="16"/>
      <c r="D54" s="16"/>
      <c r="E54" t="s" s="4">
        <v>17</v>
      </c>
      <c r="F54" s="17"/>
      <c r="G54" s="17"/>
      <c r="H54" s="17"/>
      <c r="I54" s="17"/>
      <c r="J54" s="17"/>
      <c r="K54" t="s" s="4">
        <v>18</v>
      </c>
      <c r="L54" s="17"/>
      <c r="M54" s="17"/>
      <c r="N54" t="s" s="4">
        <v>19</v>
      </c>
      <c r="O54" s="17"/>
      <c r="P54" s="17"/>
      <c r="Q54" t="s" s="4">
        <v>20</v>
      </c>
      <c r="R54" s="17"/>
      <c r="S54" s="17"/>
      <c r="T54" t="s" s="4">
        <v>21</v>
      </c>
      <c r="U54" s="17"/>
      <c r="V54" t="s" s="4">
        <v>22</v>
      </c>
    </row>
    <row r="55" ht="12.7" customHeight="1">
      <c r="A55" s="9"/>
      <c r="B55" t="s" s="2">
        <v>23</v>
      </c>
      <c r="C55" s="16"/>
      <c r="D55" s="16"/>
      <c r="E55" s="16"/>
      <c r="F55" s="16"/>
      <c r="G55" s="16"/>
      <c r="H55" s="22">
        <v>1.15</v>
      </c>
      <c r="I55" s="17"/>
      <c r="J55" s="17"/>
      <c r="K55" s="11"/>
      <c r="L55" s="18"/>
      <c r="M55" s="18"/>
      <c r="N55" s="11"/>
      <c r="O55" s="18"/>
      <c r="P55" s="18"/>
      <c r="Q55" s="11">
        <v>761</v>
      </c>
      <c r="R55" s="18"/>
      <c r="S55" s="18"/>
      <c r="T55" s="11">
        <v>875.15</v>
      </c>
      <c r="U55" s="18"/>
      <c r="V55" s="9"/>
    </row>
    <row r="56" ht="12.7" customHeight="1">
      <c r="A56" s="9"/>
      <c r="B56" t="s" s="2">
        <v>24</v>
      </c>
      <c r="C56" s="16"/>
      <c r="D56" s="16"/>
      <c r="E56" s="16"/>
      <c r="F56" s="16"/>
      <c r="G56" s="16"/>
      <c r="H56" s="22">
        <v>1.15</v>
      </c>
      <c r="I56" s="17"/>
      <c r="J56" s="17"/>
      <c r="K56" s="11"/>
      <c r="L56" s="18"/>
      <c r="M56" s="18"/>
      <c r="N56" s="11"/>
      <c r="O56" s="18"/>
      <c r="P56" s="18"/>
      <c r="Q56" s="11">
        <v>988</v>
      </c>
      <c r="R56" s="18"/>
      <c r="S56" s="18"/>
      <c r="T56" s="11">
        <v>1136.2</v>
      </c>
      <c r="U56" s="18"/>
      <c r="V56" s="9"/>
    </row>
    <row r="57" ht="12.7" customHeight="1">
      <c r="A57" s="9"/>
      <c r="B57" s="12"/>
      <c r="C57" s="19"/>
      <c r="D57" s="19"/>
      <c r="E57" s="14"/>
      <c r="F57" s="20"/>
      <c r="G57" s="20"/>
      <c r="H57" s="20"/>
      <c r="I57" s="20"/>
      <c r="J57" s="20"/>
      <c r="K57" s="11"/>
      <c r="L57" s="21"/>
      <c r="M57" s="21"/>
      <c r="N57" s="11"/>
      <c r="O57" s="21"/>
      <c r="P57" s="21"/>
      <c r="Q57" s="11"/>
      <c r="R57" s="21"/>
      <c r="S57" s="21"/>
      <c r="T57" s="11">
        <v>2011.35</v>
      </c>
      <c r="U57" s="21"/>
      <c r="V57" s="11">
        <v>2011.35</v>
      </c>
    </row>
    <row r="58" ht="12.7" customHeight="1">
      <c r="A58" s="9"/>
      <c r="B58" s="9"/>
      <c r="C58" s="9"/>
      <c r="D58" s="9"/>
      <c r="E58" s="9"/>
      <c r="F58" s="9"/>
      <c r="G58" s="9"/>
      <c r="H58" s="9"/>
      <c r="I58" s="9"/>
      <c r="J58" s="9"/>
      <c r="K58" s="9"/>
      <c r="L58" s="9"/>
      <c r="M58" s="9"/>
      <c r="N58" s="9"/>
      <c r="O58" s="9"/>
      <c r="P58" t="s" s="4">
        <v>27</v>
      </c>
      <c r="Q58" s="10"/>
      <c r="R58" s="10"/>
      <c r="S58" s="10"/>
      <c r="T58" s="10"/>
      <c r="U58" s="10"/>
      <c r="V58" s="11">
        <v>2011.35</v>
      </c>
    </row>
    <row r="59" ht="12.7" customHeight="1">
      <c r="A59" s="12"/>
      <c r="B59" s="23"/>
      <c r="C59" s="23"/>
      <c r="D59" s="23"/>
      <c r="E59" s="23"/>
      <c r="F59" s="23"/>
      <c r="G59" s="23"/>
      <c r="H59" s="23"/>
      <c r="I59" s="23"/>
      <c r="J59" s="23"/>
      <c r="K59" s="23"/>
      <c r="L59" s="23"/>
      <c r="M59" s="23"/>
      <c r="N59" s="23"/>
      <c r="O59" s="23"/>
      <c r="P59" s="23"/>
      <c r="Q59" s="23"/>
      <c r="R59" s="23"/>
      <c r="S59" s="23"/>
      <c r="T59" s="14"/>
      <c r="U59" s="23"/>
      <c r="V59" s="23"/>
    </row>
    <row r="60" ht="12.7" customHeight="1">
      <c r="A60" t="s" s="2">
        <v>38</v>
      </c>
      <c r="B60" s="3"/>
      <c r="C60" s="3"/>
      <c r="D60" s="3"/>
      <c r="E60" s="3"/>
      <c r="F60" s="3"/>
      <c r="G60" s="3"/>
      <c r="H60" s="3"/>
      <c r="I60" s="3"/>
      <c r="J60" s="3"/>
      <c r="K60" s="3"/>
      <c r="L60" s="3"/>
      <c r="M60" s="3"/>
      <c r="N60" s="3"/>
      <c r="O60" s="3"/>
      <c r="P60" s="3"/>
      <c r="Q60" s="3"/>
      <c r="R60" s="3"/>
      <c r="S60" s="3"/>
      <c r="T60" s="3"/>
      <c r="U60" s="3"/>
      <c r="V60" s="3"/>
    </row>
    <row r="61" ht="12.7" customHeight="1">
      <c r="A61" t="s" s="2">
        <v>1</v>
      </c>
      <c r="B61" s="3"/>
      <c r="C61" t="s" s="2">
        <v>2</v>
      </c>
      <c r="D61" t="s" s="2">
        <v>3</v>
      </c>
      <c r="E61" s="3"/>
      <c r="F61" s="3"/>
      <c r="G61" s="3"/>
      <c r="H61" s="3"/>
      <c r="I61" s="3"/>
      <c r="J61" s="3"/>
      <c r="K61" s="3"/>
      <c r="L61" s="3"/>
      <c r="M61" s="3"/>
      <c r="N61" s="3"/>
      <c r="O61" s="3"/>
      <c r="P61" s="3"/>
      <c r="Q61" s="3"/>
      <c r="R61" s="3"/>
      <c r="S61" s="3"/>
      <c r="T61" t="s" s="4">
        <v>4</v>
      </c>
      <c r="U61" s="5"/>
      <c r="V61" s="5"/>
    </row>
    <row r="62" ht="144.7" customHeight="1">
      <c r="A62" t="s" s="2">
        <v>39</v>
      </c>
      <c r="B62" s="6"/>
      <c r="C62" t="s" s="2">
        <v>15</v>
      </c>
      <c r="D62" t="s" s="7">
        <v>40</v>
      </c>
      <c r="E62" s="8"/>
      <c r="F62" s="8"/>
      <c r="G62" s="8"/>
      <c r="H62" s="8"/>
      <c r="I62" s="8"/>
      <c r="J62" s="8"/>
      <c r="K62" s="8"/>
      <c r="L62" s="8"/>
      <c r="M62" s="8"/>
      <c r="N62" s="8"/>
      <c r="O62" s="8"/>
      <c r="P62" s="8"/>
      <c r="Q62" s="8"/>
      <c r="R62" s="8"/>
      <c r="S62" s="8"/>
      <c r="T62" s="8"/>
      <c r="U62" s="8"/>
      <c r="V62" s="9"/>
    </row>
    <row r="63" ht="12.7" customHeight="1">
      <c r="A63" s="9"/>
      <c r="B63" s="12"/>
      <c r="C63" s="16"/>
      <c r="D63" s="16"/>
      <c r="E63" t="s" s="4">
        <v>17</v>
      </c>
      <c r="F63" s="17"/>
      <c r="G63" s="17"/>
      <c r="H63" s="17"/>
      <c r="I63" s="17"/>
      <c r="J63" s="17"/>
      <c r="K63" t="s" s="4">
        <v>18</v>
      </c>
      <c r="L63" s="17"/>
      <c r="M63" s="17"/>
      <c r="N63" t="s" s="4">
        <v>19</v>
      </c>
      <c r="O63" s="17"/>
      <c r="P63" s="17"/>
      <c r="Q63" t="s" s="4">
        <v>20</v>
      </c>
      <c r="R63" s="17"/>
      <c r="S63" s="17"/>
      <c r="T63" t="s" s="4">
        <v>21</v>
      </c>
      <c r="U63" s="17"/>
      <c r="V63" t="s" s="4">
        <v>22</v>
      </c>
    </row>
    <row r="64" ht="23.7" customHeight="1">
      <c r="A64" s="9"/>
      <c r="B64" t="s" s="2">
        <v>41</v>
      </c>
      <c r="C64" s="16"/>
      <c r="D64" s="16"/>
      <c r="E64" s="16"/>
      <c r="F64" s="16"/>
      <c r="G64" s="16"/>
      <c r="H64" s="14"/>
      <c r="I64" s="17"/>
      <c r="J64" s="17"/>
      <c r="K64" s="11">
        <v>97.5</v>
      </c>
      <c r="L64" s="18"/>
      <c r="M64" s="18"/>
      <c r="N64" s="11">
        <v>0.6</v>
      </c>
      <c r="O64" s="18"/>
      <c r="P64" s="18"/>
      <c r="Q64" s="11">
        <v>2</v>
      </c>
      <c r="R64" s="18"/>
      <c r="S64" s="18"/>
      <c r="T64" s="11" cm="1">
        <f t="array" ref="T64">K64*N64*Q64</f>
        <v>117</v>
      </c>
      <c r="U64" s="18"/>
      <c r="V64" s="9"/>
    </row>
    <row r="65" ht="12.7" customHeight="1">
      <c r="A65" s="9"/>
      <c r="B65" t="s" s="2">
        <v>42</v>
      </c>
      <c r="C65" s="16"/>
      <c r="D65" s="16"/>
      <c r="E65" s="16"/>
      <c r="F65" s="16"/>
      <c r="G65" s="16"/>
      <c r="H65" s="14"/>
      <c r="I65" s="17"/>
      <c r="J65" s="17"/>
      <c r="K65" s="11">
        <v>30</v>
      </c>
      <c r="L65" s="18"/>
      <c r="M65" s="18"/>
      <c r="N65" s="11">
        <v>0.4</v>
      </c>
      <c r="O65" s="18"/>
      <c r="P65" s="18"/>
      <c r="Q65" s="11">
        <v>1.5</v>
      </c>
      <c r="R65" s="18"/>
      <c r="S65" s="18"/>
      <c r="T65" s="11">
        <v>18</v>
      </c>
      <c r="U65" s="18"/>
      <c r="V65" s="9"/>
    </row>
    <row r="66" ht="12.7" customHeight="1">
      <c r="A66" s="9"/>
      <c r="B66" t="s" s="2">
        <v>43</v>
      </c>
      <c r="C66" s="16"/>
      <c r="D66" s="16"/>
      <c r="E66" s="16"/>
      <c r="F66" s="16"/>
      <c r="G66" s="16"/>
      <c r="H66" s="22">
        <v>1</v>
      </c>
      <c r="I66" s="17"/>
      <c r="J66" s="17"/>
      <c r="K66" s="11">
        <v>2</v>
      </c>
      <c r="L66" s="18"/>
      <c r="M66" s="18"/>
      <c r="N66" s="11">
        <v>2</v>
      </c>
      <c r="O66" s="18"/>
      <c r="P66" s="18"/>
      <c r="Q66" s="11">
        <v>2</v>
      </c>
      <c r="R66" s="18"/>
      <c r="S66" s="18"/>
      <c r="T66" s="11">
        <v>8</v>
      </c>
      <c r="U66" s="18"/>
      <c r="V66" s="9"/>
    </row>
    <row r="67" ht="12.7" customHeight="1">
      <c r="A67" s="9"/>
      <c r="B67" s="12"/>
      <c r="C67" s="19"/>
      <c r="D67" s="19"/>
      <c r="E67" s="14"/>
      <c r="F67" s="20"/>
      <c r="G67" s="20"/>
      <c r="H67" s="20"/>
      <c r="I67" s="20"/>
      <c r="J67" s="20"/>
      <c r="K67" s="11"/>
      <c r="L67" s="21"/>
      <c r="M67" s="21"/>
      <c r="N67" s="11"/>
      <c r="O67" s="21"/>
      <c r="P67" s="21"/>
      <c r="Q67" s="11"/>
      <c r="R67" s="21"/>
      <c r="S67" s="21"/>
      <c r="T67" s="11" cm="1">
        <f t="array" ref="T67">SUM(T64:U66)</f>
        <v>143</v>
      </c>
      <c r="U67" s="21"/>
      <c r="V67" s="11" cm="1">
        <f t="array" ref="V67">T67</f>
        <v>143</v>
      </c>
    </row>
    <row r="68" ht="12.7" customHeight="1">
      <c r="A68" s="9"/>
      <c r="B68" s="9"/>
      <c r="C68" s="9"/>
      <c r="D68" s="9"/>
      <c r="E68" s="9"/>
      <c r="F68" s="9"/>
      <c r="G68" s="9"/>
      <c r="H68" s="9"/>
      <c r="I68" s="9"/>
      <c r="J68" s="9"/>
      <c r="K68" s="9"/>
      <c r="L68" s="9"/>
      <c r="M68" s="9"/>
      <c r="N68" s="9"/>
      <c r="O68" s="9"/>
      <c r="P68" t="s" s="4">
        <v>27</v>
      </c>
      <c r="Q68" s="10"/>
      <c r="R68" s="10"/>
      <c r="S68" s="10"/>
      <c r="T68" s="10"/>
      <c r="U68" s="10"/>
      <c r="V68" s="11">
        <v>143</v>
      </c>
    </row>
    <row r="69" ht="188.7" customHeight="1">
      <c r="A69" t="s" s="2">
        <v>44</v>
      </c>
      <c r="B69" s="6"/>
      <c r="C69" t="s" s="2">
        <v>45</v>
      </c>
      <c r="D69" t="s" s="7">
        <v>46</v>
      </c>
      <c r="E69" s="8"/>
      <c r="F69" s="8"/>
      <c r="G69" s="8"/>
      <c r="H69" s="8"/>
      <c r="I69" s="8"/>
      <c r="J69" s="8"/>
      <c r="K69" s="8"/>
      <c r="L69" s="8"/>
      <c r="M69" s="8"/>
      <c r="N69" s="8"/>
      <c r="O69" s="8"/>
      <c r="P69" s="8"/>
      <c r="Q69" s="8"/>
      <c r="R69" s="8"/>
      <c r="S69" s="8"/>
      <c r="T69" s="8"/>
      <c r="U69" s="8"/>
      <c r="V69" s="9"/>
    </row>
    <row r="70" ht="12.7" customHeight="1">
      <c r="A70" s="9"/>
      <c r="B70" s="12"/>
      <c r="C70" s="16"/>
      <c r="D70" s="16"/>
      <c r="E70" t="s" s="4">
        <v>17</v>
      </c>
      <c r="F70" s="17"/>
      <c r="G70" s="17"/>
      <c r="H70" s="17"/>
      <c r="I70" s="17"/>
      <c r="J70" s="17"/>
      <c r="K70" t="s" s="4">
        <v>18</v>
      </c>
      <c r="L70" s="17"/>
      <c r="M70" s="17"/>
      <c r="N70" t="s" s="4">
        <v>19</v>
      </c>
      <c r="O70" s="17"/>
      <c r="P70" s="17"/>
      <c r="Q70" t="s" s="4">
        <v>20</v>
      </c>
      <c r="R70" s="17"/>
      <c r="S70" s="17"/>
      <c r="T70" t="s" s="4">
        <v>21</v>
      </c>
      <c r="U70" s="17"/>
      <c r="V70" t="s" s="4">
        <v>22</v>
      </c>
    </row>
    <row r="71" ht="23.7" customHeight="1">
      <c r="A71" s="9"/>
      <c r="B71" t="s" s="2">
        <v>47</v>
      </c>
      <c r="C71" s="16"/>
      <c r="D71" s="16"/>
      <c r="E71" s="16"/>
      <c r="F71" s="16"/>
      <c r="G71" s="16"/>
      <c r="H71" s="14"/>
      <c r="I71" s="17"/>
      <c r="J71" s="17"/>
      <c r="K71" s="11">
        <v>97.5</v>
      </c>
      <c r="L71" s="18"/>
      <c r="M71" s="18"/>
      <c r="N71" s="11"/>
      <c r="O71" s="18"/>
      <c r="P71" s="18"/>
      <c r="Q71" s="11"/>
      <c r="R71" s="18"/>
      <c r="S71" s="18"/>
      <c r="T71" s="11">
        <v>97.5</v>
      </c>
      <c r="U71" s="17"/>
      <c r="V71" s="9"/>
    </row>
    <row r="72" ht="12.7" customHeight="1">
      <c r="A72" s="9"/>
      <c r="B72" s="12"/>
      <c r="C72" s="19"/>
      <c r="D72" s="19"/>
      <c r="E72" s="14"/>
      <c r="F72" s="20"/>
      <c r="G72" s="20"/>
      <c r="H72" s="20"/>
      <c r="I72" s="20"/>
      <c r="J72" s="20"/>
      <c r="K72" s="11"/>
      <c r="L72" s="21"/>
      <c r="M72" s="21"/>
      <c r="N72" s="11"/>
      <c r="O72" s="21"/>
      <c r="P72" s="21"/>
      <c r="Q72" s="11"/>
      <c r="R72" s="21"/>
      <c r="S72" s="21"/>
      <c r="T72" s="11">
        <v>97.5</v>
      </c>
      <c r="U72" s="17"/>
      <c r="V72" s="11">
        <v>97.5</v>
      </c>
    </row>
    <row r="73" ht="12.7" customHeight="1">
      <c r="A73" s="9"/>
      <c r="B73" s="9"/>
      <c r="C73" s="9"/>
      <c r="D73" s="9"/>
      <c r="E73" s="9"/>
      <c r="F73" s="9"/>
      <c r="G73" s="9"/>
      <c r="H73" s="9"/>
      <c r="I73" s="9"/>
      <c r="J73" s="9"/>
      <c r="K73" s="9"/>
      <c r="L73" s="9"/>
      <c r="M73" s="9"/>
      <c r="N73" s="9"/>
      <c r="O73" s="9"/>
      <c r="P73" t="s" s="4">
        <v>48</v>
      </c>
      <c r="Q73" s="10"/>
      <c r="R73" s="10"/>
      <c r="S73" s="10"/>
      <c r="T73" s="10"/>
      <c r="U73" s="10"/>
      <c r="V73" s="11">
        <v>97.5</v>
      </c>
    </row>
    <row r="74" ht="188.7" customHeight="1">
      <c r="A74" t="s" s="2">
        <v>49</v>
      </c>
      <c r="B74" s="6"/>
      <c r="C74" t="s" s="2">
        <v>45</v>
      </c>
      <c r="D74" t="s" s="7">
        <v>50</v>
      </c>
      <c r="E74" s="8"/>
      <c r="F74" s="8"/>
      <c r="G74" s="8"/>
      <c r="H74" s="8"/>
      <c r="I74" s="8"/>
      <c r="J74" s="8"/>
      <c r="K74" s="8"/>
      <c r="L74" s="8"/>
      <c r="M74" s="8"/>
      <c r="N74" s="8"/>
      <c r="O74" s="8"/>
      <c r="P74" s="8"/>
      <c r="Q74" s="8"/>
      <c r="R74" s="8"/>
      <c r="S74" s="8"/>
      <c r="T74" s="8"/>
      <c r="U74" s="8"/>
      <c r="V74" s="9"/>
    </row>
    <row r="75" ht="12.7" customHeight="1">
      <c r="A75" s="9"/>
      <c r="B75" s="12"/>
      <c r="C75" s="16"/>
      <c r="D75" s="16"/>
      <c r="E75" t="s" s="4">
        <v>17</v>
      </c>
      <c r="F75" s="17"/>
      <c r="G75" s="17"/>
      <c r="H75" s="17"/>
      <c r="I75" s="17"/>
      <c r="J75" s="17"/>
      <c r="K75" t="s" s="4">
        <v>18</v>
      </c>
      <c r="L75" s="17"/>
      <c r="M75" s="17"/>
      <c r="N75" t="s" s="4">
        <v>19</v>
      </c>
      <c r="O75" s="17"/>
      <c r="P75" s="17"/>
      <c r="Q75" t="s" s="4">
        <v>20</v>
      </c>
      <c r="R75" s="17"/>
      <c r="S75" s="17"/>
      <c r="T75" t="s" s="4">
        <v>21</v>
      </c>
      <c r="U75" s="17"/>
      <c r="V75" t="s" s="4">
        <v>22</v>
      </c>
    </row>
    <row r="76" ht="12.7" customHeight="1">
      <c r="A76" s="9"/>
      <c r="B76" t="s" s="2">
        <v>51</v>
      </c>
      <c r="C76" s="16"/>
      <c r="D76" s="16"/>
      <c r="E76" s="16"/>
      <c r="F76" s="16"/>
      <c r="G76" s="16"/>
      <c r="H76" s="14"/>
      <c r="I76" s="17"/>
      <c r="J76" s="17"/>
      <c r="K76" s="11">
        <v>6</v>
      </c>
      <c r="L76" s="18"/>
      <c r="M76" s="18"/>
      <c r="N76" s="11"/>
      <c r="O76" s="18"/>
      <c r="P76" s="18"/>
      <c r="Q76" s="11"/>
      <c r="R76" s="18"/>
      <c r="S76" s="18"/>
      <c r="T76" s="11">
        <v>6</v>
      </c>
      <c r="U76" s="18"/>
      <c r="V76" s="9"/>
    </row>
    <row r="77" ht="12.7" customHeight="1">
      <c r="A77" s="9"/>
      <c r="B77" t="s" s="2">
        <v>52</v>
      </c>
      <c r="C77" s="16"/>
      <c r="D77" s="16"/>
      <c r="E77" s="16"/>
      <c r="F77" s="16"/>
      <c r="G77" s="16"/>
      <c r="H77" s="14"/>
      <c r="I77" s="17"/>
      <c r="J77" s="17"/>
      <c r="K77" s="11">
        <v>6</v>
      </c>
      <c r="L77" s="18"/>
      <c r="M77" s="18"/>
      <c r="N77" s="11"/>
      <c r="O77" s="18"/>
      <c r="P77" s="18"/>
      <c r="Q77" s="11"/>
      <c r="R77" s="18"/>
      <c r="S77" s="18"/>
      <c r="T77" s="11">
        <v>6</v>
      </c>
      <c r="U77" s="18"/>
      <c r="V77" s="9"/>
    </row>
    <row r="78" ht="12.7" customHeight="1">
      <c r="A78" s="9"/>
      <c r="B78" t="s" s="2">
        <v>53</v>
      </c>
      <c r="C78" s="16"/>
      <c r="D78" s="16"/>
      <c r="E78" s="16"/>
      <c r="F78" s="16"/>
      <c r="G78" s="16"/>
      <c r="H78" s="14"/>
      <c r="I78" s="17"/>
      <c r="J78" s="17"/>
      <c r="K78" s="11">
        <v>6</v>
      </c>
      <c r="L78" s="18"/>
      <c r="M78" s="18"/>
      <c r="N78" s="11"/>
      <c r="O78" s="18"/>
      <c r="P78" s="18"/>
      <c r="Q78" s="11"/>
      <c r="R78" s="18"/>
      <c r="S78" s="18"/>
      <c r="T78" s="11">
        <v>6</v>
      </c>
      <c r="U78" s="18"/>
      <c r="V78" s="9"/>
    </row>
    <row r="79" ht="12.7" customHeight="1">
      <c r="A79" s="9"/>
      <c r="B79" t="s" s="2">
        <v>54</v>
      </c>
      <c r="C79" s="16"/>
      <c r="D79" s="16"/>
      <c r="E79" s="16"/>
      <c r="F79" s="16"/>
      <c r="G79" s="16"/>
      <c r="H79" s="14"/>
      <c r="I79" s="17"/>
      <c r="J79" s="17"/>
      <c r="K79" s="11">
        <v>6</v>
      </c>
      <c r="L79" s="18"/>
      <c r="M79" s="18"/>
      <c r="N79" s="11"/>
      <c r="O79" s="18"/>
      <c r="P79" s="18"/>
      <c r="Q79" s="11"/>
      <c r="R79" s="18"/>
      <c r="S79" s="18"/>
      <c r="T79" s="11">
        <v>6</v>
      </c>
      <c r="U79" s="18"/>
      <c r="V79" s="9"/>
    </row>
    <row r="80" ht="12.7" customHeight="1">
      <c r="A80" s="9"/>
      <c r="B80" t="s" s="2">
        <v>55</v>
      </c>
      <c r="C80" s="16"/>
      <c r="D80" s="16"/>
      <c r="E80" s="16"/>
      <c r="F80" s="16"/>
      <c r="G80" s="16"/>
      <c r="H80" s="14"/>
      <c r="I80" s="17"/>
      <c r="J80" s="17"/>
      <c r="K80" s="11">
        <v>6</v>
      </c>
      <c r="L80" s="18"/>
      <c r="M80" s="18"/>
      <c r="N80" s="11"/>
      <c r="O80" s="18"/>
      <c r="P80" s="18"/>
      <c r="Q80" s="11"/>
      <c r="R80" s="18"/>
      <c r="S80" s="18"/>
      <c r="T80" s="11">
        <v>6</v>
      </c>
      <c r="U80" s="18"/>
      <c r="V80" s="9"/>
    </row>
    <row r="81" ht="12.7" customHeight="1">
      <c r="A81" s="9"/>
      <c r="B81" s="12"/>
      <c r="C81" s="19"/>
      <c r="D81" s="19"/>
      <c r="E81" s="14"/>
      <c r="F81" s="20"/>
      <c r="G81" s="20"/>
      <c r="H81" s="20"/>
      <c r="I81" s="20"/>
      <c r="J81" s="20"/>
      <c r="K81" s="11"/>
      <c r="L81" s="21"/>
      <c r="M81" s="21"/>
      <c r="N81" s="11"/>
      <c r="O81" s="21"/>
      <c r="P81" s="21"/>
      <c r="Q81" s="11"/>
      <c r="R81" s="21"/>
      <c r="S81" s="21"/>
      <c r="T81" s="11">
        <v>30</v>
      </c>
      <c r="U81" s="21"/>
      <c r="V81" s="11">
        <v>30</v>
      </c>
    </row>
    <row r="82" ht="12.7" customHeight="1">
      <c r="A82" s="9"/>
      <c r="B82" s="9"/>
      <c r="C82" s="9"/>
      <c r="D82" s="9"/>
      <c r="E82" s="9"/>
      <c r="F82" s="9"/>
      <c r="G82" s="9"/>
      <c r="H82" s="9"/>
      <c r="I82" s="9"/>
      <c r="J82" s="9"/>
      <c r="K82" s="9"/>
      <c r="L82" s="9"/>
      <c r="M82" s="9"/>
      <c r="N82" s="9"/>
      <c r="O82" s="9"/>
      <c r="P82" t="s" s="4">
        <v>48</v>
      </c>
      <c r="Q82" s="10"/>
      <c r="R82" s="10"/>
      <c r="S82" s="10"/>
      <c r="T82" s="10"/>
      <c r="U82" s="10"/>
      <c r="V82" s="11">
        <v>30</v>
      </c>
    </row>
    <row r="83" ht="177.7" customHeight="1">
      <c r="A83" t="s" s="2">
        <v>56</v>
      </c>
      <c r="B83" s="6"/>
      <c r="C83" t="s" s="2">
        <v>2</v>
      </c>
      <c r="D83" t="s" s="7">
        <v>57</v>
      </c>
      <c r="E83" s="8"/>
      <c r="F83" s="8"/>
      <c r="G83" s="8"/>
      <c r="H83" s="8"/>
      <c r="I83" s="8"/>
      <c r="J83" s="8"/>
      <c r="K83" s="8"/>
      <c r="L83" s="8"/>
      <c r="M83" s="8"/>
      <c r="N83" s="8"/>
      <c r="O83" s="8"/>
      <c r="P83" s="8"/>
      <c r="Q83" s="8"/>
      <c r="R83" s="8"/>
      <c r="S83" s="8"/>
      <c r="T83" s="8"/>
      <c r="U83" s="8"/>
      <c r="V83" s="9"/>
    </row>
    <row r="84" ht="12.7" customHeight="1">
      <c r="A84" s="9"/>
      <c r="B84" s="12"/>
      <c r="C84" s="16"/>
      <c r="D84" s="16"/>
      <c r="E84" t="s" s="4">
        <v>17</v>
      </c>
      <c r="F84" s="17"/>
      <c r="G84" s="17"/>
      <c r="H84" s="17"/>
      <c r="I84" s="17"/>
      <c r="J84" s="17"/>
      <c r="K84" t="s" s="4">
        <v>18</v>
      </c>
      <c r="L84" s="17"/>
      <c r="M84" s="17"/>
      <c r="N84" t="s" s="4">
        <v>19</v>
      </c>
      <c r="O84" s="17"/>
      <c r="P84" s="17"/>
      <c r="Q84" t="s" s="4">
        <v>20</v>
      </c>
      <c r="R84" s="17"/>
      <c r="S84" s="17"/>
      <c r="T84" t="s" s="4">
        <v>21</v>
      </c>
      <c r="U84" s="17"/>
      <c r="V84" t="s" s="4">
        <v>22</v>
      </c>
    </row>
    <row r="85" ht="23.7" customHeight="1">
      <c r="A85" s="9"/>
      <c r="B85" t="s" s="2">
        <v>58</v>
      </c>
      <c r="C85" s="16"/>
      <c r="D85" s="16"/>
      <c r="E85" s="16"/>
      <c r="F85" s="16"/>
      <c r="G85" s="16"/>
      <c r="H85" s="22">
        <v>1</v>
      </c>
      <c r="I85" s="17"/>
      <c r="J85" s="17"/>
      <c r="K85" s="11"/>
      <c r="L85" s="18"/>
      <c r="M85" s="18"/>
      <c r="N85" s="11"/>
      <c r="O85" s="18"/>
      <c r="P85" s="18"/>
      <c r="Q85" s="11"/>
      <c r="R85" s="18"/>
      <c r="S85" s="18"/>
      <c r="T85" s="11">
        <v>1</v>
      </c>
      <c r="U85" s="18"/>
      <c r="V85" s="9"/>
    </row>
    <row r="86" ht="12.7" customHeight="1">
      <c r="A86" s="9"/>
      <c r="B86" s="12"/>
      <c r="C86" s="19"/>
      <c r="D86" s="19"/>
      <c r="E86" s="14"/>
      <c r="F86" s="20"/>
      <c r="G86" s="20"/>
      <c r="H86" s="20"/>
      <c r="I86" s="20"/>
      <c r="J86" s="20"/>
      <c r="K86" s="11"/>
      <c r="L86" s="21"/>
      <c r="M86" s="21"/>
      <c r="N86" s="11"/>
      <c r="O86" s="21"/>
      <c r="P86" s="21"/>
      <c r="Q86" s="11"/>
      <c r="R86" s="21"/>
      <c r="S86" s="21"/>
      <c r="T86" s="11">
        <v>1</v>
      </c>
      <c r="U86" s="21"/>
      <c r="V86" s="11">
        <v>1</v>
      </c>
    </row>
    <row r="87" ht="12.7" customHeight="1">
      <c r="A87" s="9"/>
      <c r="B87" s="9"/>
      <c r="C87" s="9"/>
      <c r="D87" s="9"/>
      <c r="E87" s="9"/>
      <c r="F87" s="9"/>
      <c r="G87" s="9"/>
      <c r="H87" s="9"/>
      <c r="I87" s="9"/>
      <c r="J87" s="9"/>
      <c r="K87" s="9"/>
      <c r="L87" s="9"/>
      <c r="M87" s="9"/>
      <c r="N87" s="9"/>
      <c r="O87" s="9"/>
      <c r="P87" t="s" s="4">
        <v>59</v>
      </c>
      <c r="Q87" s="10"/>
      <c r="R87" s="10"/>
      <c r="S87" s="10"/>
      <c r="T87" s="10"/>
      <c r="U87" s="10"/>
      <c r="V87" s="11">
        <v>1</v>
      </c>
    </row>
    <row r="88" ht="144.7" customHeight="1">
      <c r="A88" t="s" s="2">
        <v>60</v>
      </c>
      <c r="B88" s="6"/>
      <c r="C88" t="s" s="2">
        <v>2</v>
      </c>
      <c r="D88" t="s" s="7">
        <v>61</v>
      </c>
      <c r="E88" s="8"/>
      <c r="F88" s="8"/>
      <c r="G88" s="8"/>
      <c r="H88" s="8"/>
      <c r="I88" s="8"/>
      <c r="J88" s="8"/>
      <c r="K88" s="8"/>
      <c r="L88" s="8"/>
      <c r="M88" s="8"/>
      <c r="N88" s="8"/>
      <c r="O88" s="8"/>
      <c r="P88" s="8"/>
      <c r="Q88" s="8"/>
      <c r="R88" s="8"/>
      <c r="S88" s="8"/>
      <c r="T88" s="8"/>
      <c r="U88" s="8"/>
      <c r="V88" s="9"/>
    </row>
    <row r="89" ht="12.7" customHeight="1">
      <c r="A89" s="9"/>
      <c r="B89" s="12"/>
      <c r="C89" s="16"/>
      <c r="D89" s="16"/>
      <c r="E89" t="s" s="4">
        <v>17</v>
      </c>
      <c r="F89" s="17"/>
      <c r="G89" s="17"/>
      <c r="H89" s="17"/>
      <c r="I89" s="17"/>
      <c r="J89" s="17"/>
      <c r="K89" t="s" s="4">
        <v>18</v>
      </c>
      <c r="L89" s="17"/>
      <c r="M89" s="17"/>
      <c r="N89" t="s" s="4">
        <v>19</v>
      </c>
      <c r="O89" s="17"/>
      <c r="P89" s="17"/>
      <c r="Q89" t="s" s="4">
        <v>20</v>
      </c>
      <c r="R89" s="17"/>
      <c r="S89" s="17"/>
      <c r="T89" t="s" s="4">
        <v>21</v>
      </c>
      <c r="U89" s="17"/>
      <c r="V89" t="s" s="4">
        <v>22</v>
      </c>
    </row>
    <row r="90" ht="12.7" customHeight="1">
      <c r="A90" s="9"/>
      <c r="B90" t="s" s="2">
        <v>51</v>
      </c>
      <c r="C90" s="16"/>
      <c r="D90" s="16"/>
      <c r="E90" s="16"/>
      <c r="F90" s="16"/>
      <c r="G90" s="16"/>
      <c r="H90" s="22">
        <v>2</v>
      </c>
      <c r="I90" s="17"/>
      <c r="J90" s="17"/>
      <c r="K90" s="11"/>
      <c r="L90" s="18"/>
      <c r="M90" s="18"/>
      <c r="N90" s="11"/>
      <c r="O90" s="18"/>
      <c r="P90" s="18"/>
      <c r="Q90" s="11"/>
      <c r="R90" s="18"/>
      <c r="S90" s="18"/>
      <c r="T90" s="11">
        <v>2</v>
      </c>
      <c r="U90" s="18"/>
      <c r="V90" s="9"/>
    </row>
    <row r="91" ht="12.7" customHeight="1">
      <c r="A91" s="9"/>
      <c r="B91" t="s" s="2">
        <v>52</v>
      </c>
      <c r="C91" s="16"/>
      <c r="D91" s="16"/>
      <c r="E91" s="16"/>
      <c r="F91" s="16"/>
      <c r="G91" s="16"/>
      <c r="H91" s="22">
        <v>1</v>
      </c>
      <c r="I91" s="17"/>
      <c r="J91" s="17"/>
      <c r="K91" s="11"/>
      <c r="L91" s="18"/>
      <c r="M91" s="18"/>
      <c r="N91" s="11"/>
      <c r="O91" s="18"/>
      <c r="P91" s="18"/>
      <c r="Q91" s="11"/>
      <c r="R91" s="18"/>
      <c r="S91" s="18"/>
      <c r="T91" s="11">
        <v>1</v>
      </c>
      <c r="U91" s="18"/>
      <c r="V91" s="9"/>
    </row>
    <row r="92" ht="12.7" customHeight="1">
      <c r="A92" s="9"/>
      <c r="B92" t="s" s="2">
        <v>53</v>
      </c>
      <c r="C92" s="16"/>
      <c r="D92" s="16"/>
      <c r="E92" s="16"/>
      <c r="F92" s="16"/>
      <c r="G92" s="16"/>
      <c r="H92" s="22">
        <v>1</v>
      </c>
      <c r="I92" s="17"/>
      <c r="J92" s="17"/>
      <c r="K92" s="11"/>
      <c r="L92" s="18"/>
      <c r="M92" s="18"/>
      <c r="N92" s="11"/>
      <c r="O92" s="18"/>
      <c r="P92" s="18"/>
      <c r="Q92" s="11"/>
      <c r="R92" s="18"/>
      <c r="S92" s="18"/>
      <c r="T92" s="11">
        <v>1</v>
      </c>
      <c r="U92" s="18"/>
      <c r="V92" s="9"/>
    </row>
    <row r="93" ht="12.7" customHeight="1">
      <c r="A93" s="9"/>
      <c r="B93" t="s" s="2">
        <v>54</v>
      </c>
      <c r="C93" s="16"/>
      <c r="D93" s="16"/>
      <c r="E93" s="16"/>
      <c r="F93" s="16"/>
      <c r="G93" s="16"/>
      <c r="H93" s="22">
        <v>1</v>
      </c>
      <c r="I93" s="17"/>
      <c r="J93" s="17"/>
      <c r="K93" s="11"/>
      <c r="L93" s="18"/>
      <c r="M93" s="18"/>
      <c r="N93" s="11"/>
      <c r="O93" s="18"/>
      <c r="P93" s="18"/>
      <c r="Q93" s="11"/>
      <c r="R93" s="18"/>
      <c r="S93" s="18"/>
      <c r="T93" s="11">
        <v>1</v>
      </c>
      <c r="U93" s="18"/>
      <c r="V93" s="9"/>
    </row>
    <row r="94" ht="12.7" customHeight="1">
      <c r="A94" s="9"/>
      <c r="B94" t="s" s="2">
        <v>55</v>
      </c>
      <c r="C94" s="16"/>
      <c r="D94" s="16"/>
      <c r="E94" s="16"/>
      <c r="F94" s="16"/>
      <c r="G94" s="16"/>
      <c r="H94" s="22">
        <v>2</v>
      </c>
      <c r="I94" s="17"/>
      <c r="J94" s="17"/>
      <c r="K94" s="11"/>
      <c r="L94" s="18"/>
      <c r="M94" s="18"/>
      <c r="N94" s="11"/>
      <c r="O94" s="18"/>
      <c r="P94" s="18"/>
      <c r="Q94" s="11"/>
      <c r="R94" s="18"/>
      <c r="S94" s="18"/>
      <c r="T94" s="11">
        <v>2</v>
      </c>
      <c r="U94" s="18"/>
      <c r="V94" s="9"/>
    </row>
    <row r="95" ht="12.7" customHeight="1">
      <c r="A95" s="9"/>
      <c r="B95" s="12"/>
      <c r="C95" s="19"/>
      <c r="D95" s="19"/>
      <c r="E95" s="14"/>
      <c r="F95" s="20"/>
      <c r="G95" s="20"/>
      <c r="H95" s="20"/>
      <c r="I95" s="20"/>
      <c r="J95" s="20"/>
      <c r="K95" s="11"/>
      <c r="L95" s="21"/>
      <c r="M95" s="21"/>
      <c r="N95" s="11"/>
      <c r="O95" s="21"/>
      <c r="P95" s="21"/>
      <c r="Q95" s="11"/>
      <c r="R95" s="21"/>
      <c r="S95" s="21"/>
      <c r="T95" s="11">
        <v>7</v>
      </c>
      <c r="U95" s="21"/>
      <c r="V95" s="11">
        <v>7</v>
      </c>
    </row>
    <row r="96" ht="12.7" customHeight="1">
      <c r="A96" s="9"/>
      <c r="B96" s="9"/>
      <c r="C96" s="9"/>
      <c r="D96" s="9"/>
      <c r="E96" s="9"/>
      <c r="F96" s="9"/>
      <c r="G96" s="9"/>
      <c r="H96" s="9"/>
      <c r="I96" s="9"/>
      <c r="J96" s="9"/>
      <c r="K96" s="9"/>
      <c r="L96" s="9"/>
      <c r="M96" s="9"/>
      <c r="N96" s="9"/>
      <c r="O96" s="9"/>
      <c r="P96" t="s" s="4">
        <v>59</v>
      </c>
      <c r="Q96" s="10"/>
      <c r="R96" s="10"/>
      <c r="S96" s="10"/>
      <c r="T96" s="10"/>
      <c r="U96" s="10"/>
      <c r="V96" s="11">
        <v>7</v>
      </c>
    </row>
    <row r="97" ht="111.7" customHeight="1">
      <c r="A97" t="s" s="2">
        <v>62</v>
      </c>
      <c r="B97" s="6"/>
      <c r="C97" t="s" s="2">
        <v>15</v>
      </c>
      <c r="D97" t="s" s="7">
        <v>63</v>
      </c>
      <c r="E97" s="8"/>
      <c r="F97" s="8"/>
      <c r="G97" s="8"/>
      <c r="H97" s="8"/>
      <c r="I97" s="8"/>
      <c r="J97" s="8"/>
      <c r="K97" s="8"/>
      <c r="L97" s="8"/>
      <c r="M97" s="8"/>
      <c r="N97" s="8"/>
      <c r="O97" s="8"/>
      <c r="P97" s="8"/>
      <c r="Q97" s="8"/>
      <c r="R97" s="8"/>
      <c r="S97" s="8"/>
      <c r="T97" s="8"/>
      <c r="U97" s="8"/>
      <c r="V97" s="9"/>
    </row>
    <row r="98" ht="12.7" customHeight="1">
      <c r="A98" s="9"/>
      <c r="B98" s="12"/>
      <c r="C98" s="16"/>
      <c r="D98" s="16"/>
      <c r="E98" t="s" s="4">
        <v>17</v>
      </c>
      <c r="F98" s="17"/>
      <c r="G98" s="17"/>
      <c r="H98" s="17"/>
      <c r="I98" s="17"/>
      <c r="J98" s="17"/>
      <c r="K98" t="s" s="4">
        <v>18</v>
      </c>
      <c r="L98" s="17"/>
      <c r="M98" s="17"/>
      <c r="N98" t="s" s="4">
        <v>19</v>
      </c>
      <c r="O98" s="17"/>
      <c r="P98" s="17"/>
      <c r="Q98" t="s" s="4">
        <v>20</v>
      </c>
      <c r="R98" s="17"/>
      <c r="S98" s="17"/>
      <c r="T98" t="s" s="4">
        <v>21</v>
      </c>
      <c r="U98" s="17"/>
      <c r="V98" t="s" s="4">
        <v>22</v>
      </c>
    </row>
    <row r="99" ht="23.7" customHeight="1">
      <c r="A99" s="9"/>
      <c r="B99" t="s" s="2">
        <v>41</v>
      </c>
      <c r="C99" s="16"/>
      <c r="D99" s="16"/>
      <c r="E99" s="16"/>
      <c r="F99" s="16"/>
      <c r="G99" s="16"/>
      <c r="H99" s="14"/>
      <c r="I99" s="17"/>
      <c r="J99" s="17"/>
      <c r="K99" s="11">
        <v>97.5</v>
      </c>
      <c r="L99" s="18"/>
      <c r="M99" s="18"/>
      <c r="N99" s="11">
        <v>0.6</v>
      </c>
      <c r="O99" s="18"/>
      <c r="P99" s="18"/>
      <c r="Q99" s="11">
        <v>1.3</v>
      </c>
      <c r="R99" s="18"/>
      <c r="S99" s="18"/>
      <c r="T99" s="11" cm="1">
        <f t="array" ref="T99">K99*N99*Q99</f>
        <v>76.05</v>
      </c>
      <c r="U99" s="18"/>
      <c r="V99" s="9"/>
    </row>
    <row r="100" ht="12.7" customHeight="1">
      <c r="A100" s="9"/>
      <c r="B100" t="s" s="2">
        <v>42</v>
      </c>
      <c r="C100" s="16"/>
      <c r="D100" s="16"/>
      <c r="E100" s="16"/>
      <c r="F100" s="16"/>
      <c r="G100" s="16"/>
      <c r="H100" s="14"/>
      <c r="I100" s="17"/>
      <c r="J100" s="17"/>
      <c r="K100" s="11">
        <v>30</v>
      </c>
      <c r="L100" s="18"/>
      <c r="M100" s="18"/>
      <c r="N100" s="11">
        <v>0.4</v>
      </c>
      <c r="O100" s="18"/>
      <c r="P100" s="18"/>
      <c r="Q100" s="11">
        <v>0.3</v>
      </c>
      <c r="R100" s="18"/>
      <c r="S100" s="18"/>
      <c r="T100" s="11">
        <v>3.6</v>
      </c>
      <c r="U100" s="18"/>
      <c r="V100" s="9"/>
    </row>
    <row r="101" ht="12.7" customHeight="1">
      <c r="A101" s="9"/>
      <c r="B101" t="s" s="2">
        <v>43</v>
      </c>
      <c r="C101" s="16"/>
      <c r="D101" s="16"/>
      <c r="E101" s="16"/>
      <c r="F101" s="16"/>
      <c r="G101" s="16"/>
      <c r="H101" s="22">
        <v>1</v>
      </c>
      <c r="I101" s="17"/>
      <c r="J101" s="17"/>
      <c r="K101" s="11">
        <v>0.3</v>
      </c>
      <c r="L101" s="18"/>
      <c r="M101" s="18"/>
      <c r="N101" s="11">
        <v>0.3</v>
      </c>
      <c r="O101" s="18"/>
      <c r="P101" s="18"/>
      <c r="Q101" s="11">
        <v>2</v>
      </c>
      <c r="R101" s="18"/>
      <c r="S101" s="18"/>
      <c r="T101" s="11">
        <v>0.18</v>
      </c>
      <c r="U101" s="18"/>
      <c r="V101" s="9"/>
    </row>
    <row r="102" ht="12.7" customHeight="1">
      <c r="A102" s="9"/>
      <c r="B102" s="12"/>
      <c r="C102" s="19"/>
      <c r="D102" s="19"/>
      <c r="E102" s="14"/>
      <c r="F102" s="20"/>
      <c r="G102" s="20"/>
      <c r="H102" s="20"/>
      <c r="I102" s="20"/>
      <c r="J102" s="20"/>
      <c r="K102" s="11"/>
      <c r="L102" s="21"/>
      <c r="M102" s="21"/>
      <c r="N102" s="11"/>
      <c r="O102" s="21"/>
      <c r="P102" s="21"/>
      <c r="Q102" s="11"/>
      <c r="R102" s="21"/>
      <c r="S102" s="21"/>
      <c r="T102" s="11" cm="1">
        <f t="array" ref="T102">SUM(T99:U101)</f>
        <v>79.83</v>
      </c>
      <c r="U102" s="21"/>
      <c r="V102" s="11">
        <v>79.83</v>
      </c>
    </row>
    <row r="103" ht="12.7" customHeight="1">
      <c r="A103" s="9"/>
      <c r="B103" s="9"/>
      <c r="C103" s="9"/>
      <c r="D103" s="9"/>
      <c r="E103" s="9"/>
      <c r="F103" s="9"/>
      <c r="G103" s="9"/>
      <c r="H103" s="9"/>
      <c r="I103" s="9"/>
      <c r="J103" s="9"/>
      <c r="K103" s="9"/>
      <c r="L103" s="9"/>
      <c r="M103" s="9"/>
      <c r="N103" s="9"/>
      <c r="O103" s="9"/>
      <c r="P103" t="s" s="4">
        <v>27</v>
      </c>
      <c r="Q103" s="10"/>
      <c r="R103" s="10"/>
      <c r="S103" s="10"/>
      <c r="T103" s="10"/>
      <c r="U103" s="10"/>
      <c r="V103" s="11">
        <v>79.83</v>
      </c>
    </row>
    <row r="104" ht="144.7" customHeight="1">
      <c r="A104" t="s" s="2">
        <v>64</v>
      </c>
      <c r="B104" s="6"/>
      <c r="C104" t="s" s="2">
        <v>15</v>
      </c>
      <c r="D104" t="s" s="7">
        <v>37</v>
      </c>
      <c r="E104" s="8"/>
      <c r="F104" s="8"/>
      <c r="G104" s="8"/>
      <c r="H104" s="8"/>
      <c r="I104" s="8"/>
      <c r="J104" s="8"/>
      <c r="K104" s="8"/>
      <c r="L104" s="8"/>
      <c r="M104" s="8"/>
      <c r="N104" s="8"/>
      <c r="O104" s="8"/>
      <c r="P104" s="8"/>
      <c r="Q104" s="8"/>
      <c r="R104" s="8"/>
      <c r="S104" s="8"/>
      <c r="T104" s="8"/>
      <c r="U104" s="8"/>
      <c r="V104" s="9"/>
    </row>
    <row r="105" ht="12.7" customHeight="1">
      <c r="A105" s="9"/>
      <c r="B105" s="12"/>
      <c r="C105" s="16"/>
      <c r="D105" s="16"/>
      <c r="E105" t="s" s="4">
        <v>17</v>
      </c>
      <c r="F105" s="17"/>
      <c r="G105" s="17"/>
      <c r="H105" s="17"/>
      <c r="I105" s="17"/>
      <c r="J105" s="17"/>
      <c r="K105" t="s" s="4">
        <v>18</v>
      </c>
      <c r="L105" s="17"/>
      <c r="M105" s="17"/>
      <c r="N105" t="s" s="4">
        <v>19</v>
      </c>
      <c r="O105" s="17"/>
      <c r="P105" s="17"/>
      <c r="Q105" t="s" s="4">
        <v>20</v>
      </c>
      <c r="R105" s="17"/>
      <c r="S105" s="17"/>
      <c r="T105" t="s" s="4">
        <v>21</v>
      </c>
      <c r="U105" s="17"/>
      <c r="V105" t="s" s="4">
        <v>22</v>
      </c>
    </row>
    <row r="106" ht="23.7" customHeight="1">
      <c r="A106" s="9"/>
      <c r="B106" t="s" s="2">
        <v>65</v>
      </c>
      <c r="C106" s="16"/>
      <c r="D106" s="16"/>
      <c r="E106" s="16"/>
      <c r="F106" s="16"/>
      <c r="G106" s="16"/>
      <c r="H106" s="22">
        <v>1.15</v>
      </c>
      <c r="I106" s="17"/>
      <c r="J106" s="17"/>
      <c r="K106" s="11">
        <v>97.5</v>
      </c>
      <c r="L106" s="18"/>
      <c r="M106" s="18"/>
      <c r="N106" s="11">
        <v>0.4</v>
      </c>
      <c r="O106" s="18"/>
      <c r="P106" s="18"/>
      <c r="Q106" s="11">
        <v>0.4</v>
      </c>
      <c r="R106" s="18"/>
      <c r="S106" s="18"/>
      <c r="T106" s="11" cm="1">
        <f t="array" ref="T106">H106*K106*N106*Q106</f>
        <v>17.94</v>
      </c>
      <c r="U106" s="18"/>
      <c r="V106" s="9"/>
    </row>
    <row r="107" ht="12.7" customHeight="1">
      <c r="A107" s="9"/>
      <c r="B107" t="s" s="2">
        <v>66</v>
      </c>
      <c r="C107" s="16"/>
      <c r="D107" s="16"/>
      <c r="E107" s="16"/>
      <c r="F107" s="16"/>
      <c r="G107" s="16"/>
      <c r="H107" s="22">
        <v>1.15</v>
      </c>
      <c r="I107" s="17"/>
      <c r="J107" s="17"/>
      <c r="K107" s="11">
        <v>30</v>
      </c>
      <c r="L107" s="18"/>
      <c r="M107" s="18"/>
      <c r="N107" s="11">
        <v>0.3</v>
      </c>
      <c r="O107" s="18"/>
      <c r="P107" s="18"/>
      <c r="Q107" s="11">
        <v>0.3</v>
      </c>
      <c r="R107" s="18"/>
      <c r="S107" s="18"/>
      <c r="T107" s="11">
        <v>3.105</v>
      </c>
      <c r="U107" s="18"/>
      <c r="V107" s="9"/>
    </row>
    <row r="108" ht="12.7" customHeight="1">
      <c r="A108" s="9"/>
      <c r="B108" t="s" s="2">
        <v>67</v>
      </c>
      <c r="C108" s="16"/>
      <c r="D108" s="16"/>
      <c r="E108" s="16"/>
      <c r="F108" s="16"/>
      <c r="G108" s="16"/>
      <c r="H108" s="22">
        <v>1.15</v>
      </c>
      <c r="I108" s="17"/>
      <c r="J108" s="17"/>
      <c r="K108" s="11">
        <v>2</v>
      </c>
      <c r="L108" s="18"/>
      <c r="M108" s="18"/>
      <c r="N108" s="11">
        <v>2</v>
      </c>
      <c r="O108" s="18"/>
      <c r="P108" s="18"/>
      <c r="Q108" s="11">
        <v>2</v>
      </c>
      <c r="R108" s="18"/>
      <c r="S108" s="18"/>
      <c r="T108" s="11">
        <v>9.199999999999999</v>
      </c>
      <c r="U108" s="18"/>
      <c r="V108" s="9"/>
    </row>
    <row r="109" ht="12.7" customHeight="1">
      <c r="A109" s="9"/>
      <c r="B109" s="12"/>
      <c r="C109" s="19"/>
      <c r="D109" s="19"/>
      <c r="E109" s="14"/>
      <c r="F109" s="20"/>
      <c r="G109" s="20"/>
      <c r="H109" s="20"/>
      <c r="I109" s="20"/>
      <c r="J109" s="20"/>
      <c r="K109" s="11"/>
      <c r="L109" s="21"/>
      <c r="M109" s="21"/>
      <c r="N109" s="11"/>
      <c r="O109" s="21"/>
      <c r="P109" s="21"/>
      <c r="Q109" s="11"/>
      <c r="R109" s="21"/>
      <c r="S109" s="21"/>
      <c r="T109" s="11" cm="1">
        <f t="array" ref="T109">SUM(T106:U108)</f>
        <v>30.245</v>
      </c>
      <c r="U109" s="21"/>
      <c r="V109" s="11">
        <v>30.245</v>
      </c>
    </row>
    <row r="110" ht="12.7" customHeight="1">
      <c r="A110" s="9"/>
      <c r="B110" s="9"/>
      <c r="C110" s="9"/>
      <c r="D110" s="9"/>
      <c r="E110" s="9"/>
      <c r="F110" s="9"/>
      <c r="G110" s="9"/>
      <c r="H110" s="9"/>
      <c r="I110" s="9"/>
      <c r="J110" s="9"/>
      <c r="K110" s="9"/>
      <c r="L110" s="9"/>
      <c r="M110" s="9"/>
      <c r="N110" s="9"/>
      <c r="O110" s="9"/>
      <c r="P110" t="s" s="4">
        <v>27</v>
      </c>
      <c r="Q110" s="10"/>
      <c r="R110" s="10"/>
      <c r="S110" s="10"/>
      <c r="T110" s="10"/>
      <c r="U110" s="10"/>
      <c r="V110" s="11">
        <v>30.245</v>
      </c>
    </row>
    <row r="111" ht="12.7" customHeight="1">
      <c r="A111" s="12"/>
      <c r="B111" s="13"/>
      <c r="C111" s="13"/>
      <c r="D111" s="13"/>
      <c r="E111" s="13"/>
      <c r="F111" s="13"/>
      <c r="G111" s="13"/>
      <c r="H111" s="13"/>
      <c r="I111" s="13"/>
      <c r="J111" s="13"/>
      <c r="K111" s="13"/>
      <c r="L111" s="13"/>
      <c r="M111" s="13"/>
      <c r="N111" s="13"/>
      <c r="O111" s="13"/>
      <c r="P111" s="13"/>
      <c r="Q111" s="13"/>
      <c r="R111" s="13"/>
      <c r="S111" s="13"/>
      <c r="T111" s="14"/>
      <c r="U111" s="15"/>
      <c r="V111" s="15"/>
    </row>
    <row r="112" ht="12.7" customHeight="1">
      <c r="A112" t="s" s="2">
        <v>68</v>
      </c>
      <c r="B112" s="3"/>
      <c r="C112" s="3"/>
      <c r="D112" s="3"/>
      <c r="E112" s="3"/>
      <c r="F112" s="3"/>
      <c r="G112" s="3"/>
      <c r="H112" s="3"/>
      <c r="I112" s="3"/>
      <c r="J112" s="3"/>
      <c r="K112" s="3"/>
      <c r="L112" s="3"/>
      <c r="M112" s="3"/>
      <c r="N112" s="3"/>
      <c r="O112" s="3"/>
      <c r="P112" s="3"/>
      <c r="Q112" s="3"/>
      <c r="R112" s="3"/>
      <c r="S112" s="3"/>
      <c r="T112" s="3"/>
      <c r="U112" s="3"/>
      <c r="V112" s="3"/>
    </row>
    <row r="113" ht="12.7" customHeight="1">
      <c r="A113" t="s" s="2">
        <v>1</v>
      </c>
      <c r="B113" s="3"/>
      <c r="C113" t="s" s="2">
        <v>2</v>
      </c>
      <c r="D113" t="s" s="2">
        <v>3</v>
      </c>
      <c r="E113" s="3"/>
      <c r="F113" s="3"/>
      <c r="G113" s="3"/>
      <c r="H113" s="3"/>
      <c r="I113" s="3"/>
      <c r="J113" s="3"/>
      <c r="K113" s="3"/>
      <c r="L113" s="3"/>
      <c r="M113" s="3"/>
      <c r="N113" s="3"/>
      <c r="O113" s="3"/>
      <c r="P113" s="3"/>
      <c r="Q113" s="3"/>
      <c r="R113" s="3"/>
      <c r="S113" s="3"/>
      <c r="T113" t="s" s="4">
        <v>4</v>
      </c>
      <c r="U113" s="5"/>
      <c r="V113" s="5"/>
    </row>
    <row r="114" ht="78.7" customHeight="1">
      <c r="A114" t="s" s="2">
        <v>69</v>
      </c>
      <c r="B114" s="6"/>
      <c r="C114" t="s" s="2">
        <v>33</v>
      </c>
      <c r="D114" t="s" s="7">
        <v>70</v>
      </c>
      <c r="E114" s="8"/>
      <c r="F114" s="8"/>
      <c r="G114" s="8"/>
      <c r="H114" s="8"/>
      <c r="I114" s="8"/>
      <c r="J114" s="8"/>
      <c r="K114" s="8"/>
      <c r="L114" s="8"/>
      <c r="M114" s="8"/>
      <c r="N114" s="8"/>
      <c r="O114" s="8"/>
      <c r="P114" s="8"/>
      <c r="Q114" s="8"/>
      <c r="R114" s="8"/>
      <c r="S114" s="8"/>
      <c r="T114" s="8"/>
      <c r="U114" s="8"/>
      <c r="V114" s="9"/>
    </row>
    <row r="115" ht="12.7" customHeight="1">
      <c r="A115" s="9"/>
      <c r="B115" s="12"/>
      <c r="C115" s="16"/>
      <c r="D115" s="16"/>
      <c r="E115" t="s" s="4">
        <v>17</v>
      </c>
      <c r="F115" s="17"/>
      <c r="G115" s="17"/>
      <c r="H115" s="17"/>
      <c r="I115" s="17"/>
      <c r="J115" s="17"/>
      <c r="K115" t="s" s="4">
        <v>18</v>
      </c>
      <c r="L115" s="17"/>
      <c r="M115" s="17"/>
      <c r="N115" t="s" s="4">
        <v>19</v>
      </c>
      <c r="O115" s="17"/>
      <c r="P115" s="17"/>
      <c r="Q115" t="s" s="4">
        <v>20</v>
      </c>
      <c r="R115" s="17"/>
      <c r="S115" s="17"/>
      <c r="T115" t="s" s="4">
        <v>21</v>
      </c>
      <c r="U115" s="17"/>
      <c r="V115" t="s" s="4">
        <v>22</v>
      </c>
    </row>
    <row r="116" ht="12.7" customHeight="1">
      <c r="A116" s="9"/>
      <c r="B116" t="s" s="2">
        <v>71</v>
      </c>
      <c r="C116" s="16"/>
      <c r="D116" s="16"/>
      <c r="E116" s="16"/>
      <c r="F116" s="16"/>
      <c r="G116" s="16"/>
      <c r="H116" s="14"/>
      <c r="I116" s="17"/>
      <c r="J116" s="17"/>
      <c r="K116" s="11"/>
      <c r="L116" s="18"/>
      <c r="M116" s="18"/>
      <c r="N116" s="11">
        <v>1917.48</v>
      </c>
      <c r="O116" s="18"/>
      <c r="P116" s="18"/>
      <c r="Q116" s="11"/>
      <c r="R116" s="18"/>
      <c r="S116" s="18"/>
      <c r="T116" s="11">
        <v>1917.48</v>
      </c>
      <c r="U116" s="18"/>
      <c r="V116" s="9"/>
    </row>
    <row r="117" ht="12.7" customHeight="1">
      <c r="A117" s="9"/>
      <c r="B117" t="s" s="2">
        <v>51</v>
      </c>
      <c r="C117" s="16"/>
      <c r="D117" s="16"/>
      <c r="E117" s="16"/>
      <c r="F117" s="16"/>
      <c r="G117" s="16"/>
      <c r="H117" s="22">
        <v>17</v>
      </c>
      <c r="I117" s="17"/>
      <c r="J117" s="17"/>
      <c r="K117" s="11">
        <v>5</v>
      </c>
      <c r="L117" s="18"/>
      <c r="M117" s="18"/>
      <c r="N117" s="11">
        <v>3</v>
      </c>
      <c r="O117" s="18"/>
      <c r="P117" s="18"/>
      <c r="Q117" s="11"/>
      <c r="R117" s="18"/>
      <c r="S117" s="18"/>
      <c r="T117" s="11">
        <v>255</v>
      </c>
      <c r="U117" s="18"/>
      <c r="V117" s="9"/>
    </row>
    <row r="118" ht="12.7" customHeight="1">
      <c r="A118" s="9"/>
      <c r="B118" t="s" s="2">
        <v>52</v>
      </c>
      <c r="C118" s="16"/>
      <c r="D118" s="16"/>
      <c r="E118" s="16"/>
      <c r="F118" s="16"/>
      <c r="G118" s="16"/>
      <c r="H118" s="22">
        <v>20</v>
      </c>
      <c r="I118" s="17"/>
      <c r="J118" s="17"/>
      <c r="K118" s="11">
        <v>5</v>
      </c>
      <c r="L118" s="18"/>
      <c r="M118" s="18"/>
      <c r="N118" s="11">
        <v>3</v>
      </c>
      <c r="O118" s="18"/>
      <c r="P118" s="18"/>
      <c r="Q118" s="11"/>
      <c r="R118" s="18"/>
      <c r="S118" s="18"/>
      <c r="T118" s="11">
        <v>300</v>
      </c>
      <c r="U118" s="18"/>
      <c r="V118" s="9"/>
    </row>
    <row r="119" ht="12.7" customHeight="1">
      <c r="A119" s="9"/>
      <c r="B119" t="s" s="2">
        <v>53</v>
      </c>
      <c r="C119" s="16"/>
      <c r="D119" s="16"/>
      <c r="E119" s="16"/>
      <c r="F119" s="16"/>
      <c r="G119" s="16"/>
      <c r="H119" s="22">
        <v>22</v>
      </c>
      <c r="I119" s="17"/>
      <c r="J119" s="17"/>
      <c r="K119" s="11">
        <v>5</v>
      </c>
      <c r="L119" s="18"/>
      <c r="M119" s="18"/>
      <c r="N119" s="11">
        <v>3</v>
      </c>
      <c r="O119" s="18"/>
      <c r="P119" s="18"/>
      <c r="Q119" s="11"/>
      <c r="R119" s="18"/>
      <c r="S119" s="18"/>
      <c r="T119" s="11">
        <v>330</v>
      </c>
      <c r="U119" s="18"/>
      <c r="V119" s="9"/>
    </row>
    <row r="120" ht="12.7" customHeight="1">
      <c r="A120" s="9"/>
      <c r="B120" t="s" s="2">
        <v>54</v>
      </c>
      <c r="C120" s="16"/>
      <c r="D120" s="16"/>
      <c r="E120" s="16"/>
      <c r="F120" s="16"/>
      <c r="G120" s="16"/>
      <c r="H120" s="22">
        <v>24</v>
      </c>
      <c r="I120" s="17"/>
      <c r="J120" s="17"/>
      <c r="K120" s="11">
        <v>5</v>
      </c>
      <c r="L120" s="18"/>
      <c r="M120" s="18"/>
      <c r="N120" s="11">
        <v>3</v>
      </c>
      <c r="O120" s="18"/>
      <c r="P120" s="18"/>
      <c r="Q120" s="11"/>
      <c r="R120" s="18"/>
      <c r="S120" s="18"/>
      <c r="T120" s="11">
        <v>360</v>
      </c>
      <c r="U120" s="18"/>
      <c r="V120" s="9"/>
    </row>
    <row r="121" ht="12.7" customHeight="1">
      <c r="A121" s="9"/>
      <c r="B121" t="s" s="2">
        <v>55</v>
      </c>
      <c r="C121" s="16"/>
      <c r="D121" s="16"/>
      <c r="E121" s="16"/>
      <c r="F121" s="16"/>
      <c r="G121" s="16"/>
      <c r="H121" s="22">
        <v>18</v>
      </c>
      <c r="I121" s="17"/>
      <c r="J121" s="17"/>
      <c r="K121" s="11">
        <v>5</v>
      </c>
      <c r="L121" s="18"/>
      <c r="M121" s="18"/>
      <c r="N121" s="11">
        <v>3</v>
      </c>
      <c r="O121" s="18"/>
      <c r="P121" s="18"/>
      <c r="Q121" s="11"/>
      <c r="R121" s="18"/>
      <c r="S121" s="18"/>
      <c r="T121" s="11">
        <v>270</v>
      </c>
      <c r="U121" s="18"/>
      <c r="V121" s="9"/>
    </row>
    <row r="122" ht="23.7" customHeight="1">
      <c r="A122" s="9"/>
      <c r="B122" t="s" s="2">
        <v>72</v>
      </c>
      <c r="C122" s="16"/>
      <c r="D122" s="16"/>
      <c r="E122" s="16"/>
      <c r="F122" s="16"/>
      <c r="G122" s="16"/>
      <c r="H122" s="14"/>
      <c r="I122" s="17"/>
      <c r="J122" s="17"/>
      <c r="K122" s="11"/>
      <c r="L122" s="18"/>
      <c r="M122" s="18"/>
      <c r="N122" s="11">
        <v>1446.23</v>
      </c>
      <c r="O122" s="18"/>
      <c r="P122" s="18"/>
      <c r="Q122" s="11"/>
      <c r="R122" s="18"/>
      <c r="S122" s="18"/>
      <c r="T122" s="11">
        <v>1446.23</v>
      </c>
      <c r="U122" s="18"/>
      <c r="V122" s="9"/>
    </row>
    <row r="123" ht="12.7" customHeight="1">
      <c r="A123" s="9"/>
      <c r="B123" t="s" s="2">
        <v>73</v>
      </c>
      <c r="C123" s="16"/>
      <c r="D123" s="16"/>
      <c r="E123" s="16"/>
      <c r="F123" s="16"/>
      <c r="G123" s="16"/>
      <c r="H123" s="22">
        <v>14</v>
      </c>
      <c r="I123" s="17"/>
      <c r="J123" s="17"/>
      <c r="K123" s="11">
        <v>5</v>
      </c>
      <c r="L123" s="18"/>
      <c r="M123" s="18"/>
      <c r="N123" s="11">
        <v>3</v>
      </c>
      <c r="O123" s="18"/>
      <c r="P123" s="18"/>
      <c r="Q123" s="11"/>
      <c r="R123" s="18"/>
      <c r="S123" s="18"/>
      <c r="T123" s="11">
        <v>210</v>
      </c>
      <c r="U123" s="18"/>
      <c r="V123" s="9"/>
    </row>
    <row r="124" ht="12.7" customHeight="1">
      <c r="A124" s="9"/>
      <c r="B124" s="12"/>
      <c r="C124" s="19"/>
      <c r="D124" s="19"/>
      <c r="E124" s="14"/>
      <c r="F124" s="20"/>
      <c r="G124" s="20"/>
      <c r="H124" s="20"/>
      <c r="I124" s="20"/>
      <c r="J124" s="20"/>
      <c r="K124" s="11"/>
      <c r="L124" s="21"/>
      <c r="M124" s="21"/>
      <c r="N124" s="11"/>
      <c r="O124" s="21"/>
      <c r="P124" s="21"/>
      <c r="Q124" s="11"/>
      <c r="R124" s="21"/>
      <c r="S124" s="21"/>
      <c r="T124" s="11">
        <v>5088.71</v>
      </c>
      <c r="U124" s="21"/>
      <c r="V124" s="11">
        <v>5088.71</v>
      </c>
    </row>
    <row r="125" ht="12.7" customHeight="1">
      <c r="A125" s="9"/>
      <c r="B125" s="9"/>
      <c r="C125" s="9"/>
      <c r="D125" s="9"/>
      <c r="E125" s="9"/>
      <c r="F125" s="9"/>
      <c r="G125" s="9"/>
      <c r="H125" s="9"/>
      <c r="I125" s="9"/>
      <c r="J125" s="9"/>
      <c r="K125" s="9"/>
      <c r="L125" s="9"/>
      <c r="M125" s="9"/>
      <c r="N125" s="9"/>
      <c r="O125" s="9"/>
      <c r="P125" t="s" s="4">
        <v>35</v>
      </c>
      <c r="Q125" s="10"/>
      <c r="R125" s="10"/>
      <c r="S125" s="10"/>
      <c r="T125" s="10"/>
      <c r="U125" s="10"/>
      <c r="V125" s="11">
        <v>5088.71</v>
      </c>
    </row>
    <row r="126" ht="232.7" customHeight="1">
      <c r="A126" t="s" s="2">
        <v>74</v>
      </c>
      <c r="B126" s="6"/>
      <c r="C126" t="s" s="2">
        <v>33</v>
      </c>
      <c r="D126" t="s" s="7">
        <v>75</v>
      </c>
      <c r="E126" s="8"/>
      <c r="F126" s="8"/>
      <c r="G126" s="8"/>
      <c r="H126" s="8"/>
      <c r="I126" s="8"/>
      <c r="J126" s="8"/>
      <c r="K126" s="8"/>
      <c r="L126" s="8"/>
      <c r="M126" s="8"/>
      <c r="N126" s="8"/>
      <c r="O126" s="8"/>
      <c r="P126" s="8"/>
      <c r="Q126" s="8"/>
      <c r="R126" s="8"/>
      <c r="S126" s="8"/>
      <c r="T126" s="8"/>
      <c r="U126" s="8"/>
      <c r="V126" s="9"/>
    </row>
    <row r="127" ht="12.7" customHeight="1">
      <c r="A127" s="9"/>
      <c r="B127" s="12"/>
      <c r="C127" s="16"/>
      <c r="D127" s="16"/>
      <c r="E127" t="s" s="4">
        <v>17</v>
      </c>
      <c r="F127" s="17"/>
      <c r="G127" s="17"/>
      <c r="H127" s="17"/>
      <c r="I127" s="17"/>
      <c r="J127" s="17"/>
      <c r="K127" t="s" s="4">
        <v>18</v>
      </c>
      <c r="L127" s="17"/>
      <c r="M127" s="17"/>
      <c r="N127" t="s" s="4">
        <v>19</v>
      </c>
      <c r="O127" s="17"/>
      <c r="P127" s="17"/>
      <c r="Q127" t="s" s="4">
        <v>20</v>
      </c>
      <c r="R127" s="17"/>
      <c r="S127" s="17"/>
      <c r="T127" t="s" s="4">
        <v>21</v>
      </c>
      <c r="U127" s="17"/>
      <c r="V127" t="s" s="4">
        <v>22</v>
      </c>
    </row>
    <row r="128" ht="12.7" customHeight="1">
      <c r="A128" s="9"/>
      <c r="B128" t="s" s="2">
        <v>71</v>
      </c>
      <c r="C128" s="16"/>
      <c r="D128" s="16"/>
      <c r="E128" s="16"/>
      <c r="F128" s="16"/>
      <c r="G128" s="16"/>
      <c r="H128" s="14"/>
      <c r="I128" s="17"/>
      <c r="J128" s="17"/>
      <c r="K128" s="11"/>
      <c r="L128" s="18"/>
      <c r="M128" s="18"/>
      <c r="N128" s="11">
        <v>1917.48</v>
      </c>
      <c r="O128" s="18"/>
      <c r="P128" s="18"/>
      <c r="Q128" s="11"/>
      <c r="R128" s="18"/>
      <c r="S128" s="18"/>
      <c r="T128" s="11">
        <v>1917.48</v>
      </c>
      <c r="U128" s="18"/>
      <c r="V128" s="9"/>
    </row>
    <row r="129" ht="12.7" customHeight="1">
      <c r="A129" s="9"/>
      <c r="B129" t="s" s="2">
        <v>76</v>
      </c>
      <c r="C129" s="16"/>
      <c r="D129" s="16"/>
      <c r="E129" s="16"/>
      <c r="F129" s="16"/>
      <c r="G129" s="16"/>
      <c r="H129" s="14"/>
      <c r="I129" s="17"/>
      <c r="J129" s="17"/>
      <c r="K129" s="11"/>
      <c r="L129" s="18"/>
      <c r="M129" s="18"/>
      <c r="N129" s="11">
        <v>1446.23</v>
      </c>
      <c r="O129" s="18"/>
      <c r="P129" s="18"/>
      <c r="Q129" s="11"/>
      <c r="R129" s="18"/>
      <c r="S129" s="18"/>
      <c r="T129" s="11">
        <v>1446.23</v>
      </c>
      <c r="U129" s="18"/>
      <c r="V129" s="9"/>
    </row>
    <row r="130" ht="12.7" customHeight="1">
      <c r="A130" s="9"/>
      <c r="B130" s="12"/>
      <c r="C130" s="19"/>
      <c r="D130" s="19"/>
      <c r="E130" s="14"/>
      <c r="F130" s="20"/>
      <c r="G130" s="20"/>
      <c r="H130" s="20"/>
      <c r="I130" s="20"/>
      <c r="J130" s="20"/>
      <c r="K130" s="11"/>
      <c r="L130" s="21"/>
      <c r="M130" s="21"/>
      <c r="N130" s="11"/>
      <c r="O130" s="21"/>
      <c r="P130" s="21"/>
      <c r="Q130" s="11"/>
      <c r="R130" s="21"/>
      <c r="S130" s="21"/>
      <c r="T130" s="11">
        <v>3363.71</v>
      </c>
      <c r="U130" s="21"/>
      <c r="V130" s="11">
        <v>3363.71</v>
      </c>
    </row>
    <row r="131" ht="12.7" customHeight="1">
      <c r="A131" s="9"/>
      <c r="B131" s="9"/>
      <c r="C131" s="9"/>
      <c r="D131" s="9"/>
      <c r="E131" s="9"/>
      <c r="F131" s="9"/>
      <c r="G131" s="9"/>
      <c r="H131" s="9"/>
      <c r="I131" s="9"/>
      <c r="J131" s="9"/>
      <c r="K131" s="9"/>
      <c r="L131" s="9"/>
      <c r="M131" s="9"/>
      <c r="N131" s="9"/>
      <c r="O131" s="9"/>
      <c r="P131" t="s" s="4">
        <v>35</v>
      </c>
      <c r="Q131" s="10"/>
      <c r="R131" s="10"/>
      <c r="S131" s="10"/>
      <c r="T131" s="10"/>
      <c r="U131" s="10"/>
      <c r="V131" s="11">
        <v>3363.71</v>
      </c>
    </row>
    <row r="132" ht="133.7" customHeight="1">
      <c r="A132" t="s" s="2">
        <v>77</v>
      </c>
      <c r="B132" s="6"/>
      <c r="C132" t="s" s="2">
        <v>45</v>
      </c>
      <c r="D132" t="s" s="7">
        <v>78</v>
      </c>
      <c r="E132" s="8"/>
      <c r="F132" s="8"/>
      <c r="G132" s="8"/>
      <c r="H132" s="8"/>
      <c r="I132" s="8"/>
      <c r="J132" s="8"/>
      <c r="K132" s="8"/>
      <c r="L132" s="8"/>
      <c r="M132" s="8"/>
      <c r="N132" s="8"/>
      <c r="O132" s="8"/>
      <c r="P132" s="8"/>
      <c r="Q132" s="8"/>
      <c r="R132" s="8"/>
      <c r="S132" s="8"/>
      <c r="T132" s="8"/>
      <c r="U132" s="8"/>
      <c r="V132" s="9"/>
    </row>
    <row r="133" ht="12.7" customHeight="1">
      <c r="A133" s="9"/>
      <c r="B133" s="12"/>
      <c r="C133" s="16"/>
      <c r="D133" s="16"/>
      <c r="E133" t="s" s="4">
        <v>17</v>
      </c>
      <c r="F133" s="17"/>
      <c r="G133" s="17"/>
      <c r="H133" s="17"/>
      <c r="I133" s="17"/>
      <c r="J133" s="17"/>
      <c r="K133" t="s" s="4">
        <v>18</v>
      </c>
      <c r="L133" s="17"/>
      <c r="M133" s="17"/>
      <c r="N133" t="s" s="4">
        <v>19</v>
      </c>
      <c r="O133" s="17"/>
      <c r="P133" s="17"/>
      <c r="Q133" t="s" s="4">
        <v>20</v>
      </c>
      <c r="R133" s="17"/>
      <c r="S133" s="17"/>
      <c r="T133" t="s" s="4">
        <v>21</v>
      </c>
      <c r="U133" s="17"/>
      <c r="V133" t="s" s="4">
        <v>22</v>
      </c>
    </row>
    <row r="134" ht="23.7" customHeight="1">
      <c r="A134" s="9"/>
      <c r="B134" t="s" s="2">
        <v>79</v>
      </c>
      <c r="C134" s="16"/>
      <c r="D134" s="16"/>
      <c r="E134" s="16"/>
      <c r="F134" s="16"/>
      <c r="G134" s="16"/>
      <c r="H134" s="14"/>
      <c r="I134" s="17"/>
      <c r="J134" s="17"/>
      <c r="K134" s="11">
        <v>18</v>
      </c>
      <c r="L134" s="18"/>
      <c r="M134" s="18"/>
      <c r="N134" s="11"/>
      <c r="O134" s="18"/>
      <c r="P134" s="18"/>
      <c r="Q134" s="11"/>
      <c r="R134" s="18"/>
      <c r="S134" s="18"/>
      <c r="T134" s="11">
        <v>18</v>
      </c>
      <c r="U134" s="18"/>
      <c r="V134" s="9"/>
    </row>
    <row r="135" ht="23.7" customHeight="1">
      <c r="A135" s="9"/>
      <c r="B135" t="s" s="2">
        <v>79</v>
      </c>
      <c r="C135" s="16"/>
      <c r="D135" s="16"/>
      <c r="E135" s="16"/>
      <c r="F135" s="16"/>
      <c r="G135" s="16"/>
      <c r="H135" s="14"/>
      <c r="I135" s="17"/>
      <c r="J135" s="17"/>
      <c r="K135" s="11">
        <v>272</v>
      </c>
      <c r="L135" s="18"/>
      <c r="M135" s="18"/>
      <c r="N135" s="11"/>
      <c r="O135" s="18"/>
      <c r="P135" s="18"/>
      <c r="Q135" s="11"/>
      <c r="R135" s="18"/>
      <c r="S135" s="18"/>
      <c r="T135" s="11">
        <v>272</v>
      </c>
      <c r="U135" s="18"/>
      <c r="V135" s="9"/>
    </row>
    <row r="136" ht="12.7" customHeight="1">
      <c r="A136" s="9"/>
      <c r="B136" t="s" s="2">
        <v>51</v>
      </c>
      <c r="C136" s="16"/>
      <c r="D136" s="16"/>
      <c r="E136" s="16"/>
      <c r="F136" s="16"/>
      <c r="G136" s="16"/>
      <c r="H136" s="14"/>
      <c r="I136" s="17"/>
      <c r="J136" s="17"/>
      <c r="K136" s="11">
        <v>28</v>
      </c>
      <c r="L136" s="18"/>
      <c r="M136" s="18"/>
      <c r="N136" s="11"/>
      <c r="O136" s="18"/>
      <c r="P136" s="18"/>
      <c r="Q136" s="11"/>
      <c r="R136" s="18"/>
      <c r="S136" s="18"/>
      <c r="T136" s="11">
        <v>28</v>
      </c>
      <c r="U136" s="18"/>
      <c r="V136" s="9"/>
    </row>
    <row r="137" ht="12.7" customHeight="1">
      <c r="A137" s="9"/>
      <c r="B137" t="s" s="2">
        <v>52</v>
      </c>
      <c r="C137" s="16"/>
      <c r="D137" s="16"/>
      <c r="E137" s="16"/>
      <c r="F137" s="16"/>
      <c r="G137" s="16"/>
      <c r="H137" s="14"/>
      <c r="I137" s="17"/>
      <c r="J137" s="17"/>
      <c r="K137" s="11">
        <v>26.2</v>
      </c>
      <c r="L137" s="18"/>
      <c r="M137" s="18"/>
      <c r="N137" s="11"/>
      <c r="O137" s="18"/>
      <c r="P137" s="18"/>
      <c r="Q137" s="11"/>
      <c r="R137" s="18"/>
      <c r="S137" s="18"/>
      <c r="T137" s="11">
        <v>26.2</v>
      </c>
      <c r="U137" s="18"/>
      <c r="V137" s="9"/>
    </row>
    <row r="138" ht="12.7" customHeight="1">
      <c r="A138" s="9"/>
      <c r="B138" t="s" s="2">
        <v>53</v>
      </c>
      <c r="C138" s="16"/>
      <c r="D138" s="16"/>
      <c r="E138" s="16"/>
      <c r="F138" s="16"/>
      <c r="G138" s="16"/>
      <c r="H138" s="14"/>
      <c r="I138" s="17"/>
      <c r="J138" s="17"/>
      <c r="K138" s="11">
        <v>27.2</v>
      </c>
      <c r="L138" s="18"/>
      <c r="M138" s="18"/>
      <c r="N138" s="11"/>
      <c r="O138" s="18"/>
      <c r="P138" s="18"/>
      <c r="Q138" s="11"/>
      <c r="R138" s="18"/>
      <c r="S138" s="18"/>
      <c r="T138" s="11">
        <v>27.2</v>
      </c>
      <c r="U138" s="18"/>
      <c r="V138" s="9"/>
    </row>
    <row r="139" ht="12.7" customHeight="1">
      <c r="A139" s="9"/>
      <c r="B139" t="s" s="2">
        <v>54</v>
      </c>
      <c r="C139" s="16"/>
      <c r="D139" s="16"/>
      <c r="E139" s="16"/>
      <c r="F139" s="16"/>
      <c r="G139" s="16"/>
      <c r="H139" s="14"/>
      <c r="I139" s="17"/>
      <c r="J139" s="17"/>
      <c r="K139" s="11">
        <v>27.4</v>
      </c>
      <c r="L139" s="18"/>
      <c r="M139" s="18"/>
      <c r="N139" s="11"/>
      <c r="O139" s="18"/>
      <c r="P139" s="18"/>
      <c r="Q139" s="11"/>
      <c r="R139" s="18"/>
      <c r="S139" s="18"/>
      <c r="T139" s="11">
        <v>27.4</v>
      </c>
      <c r="U139" s="18"/>
      <c r="V139" s="9"/>
    </row>
    <row r="140" ht="12.7" customHeight="1">
      <c r="A140" s="9"/>
      <c r="B140" t="s" s="2">
        <v>55</v>
      </c>
      <c r="C140" s="16"/>
      <c r="D140" s="16"/>
      <c r="E140" s="16"/>
      <c r="F140" s="16"/>
      <c r="G140" s="16"/>
      <c r="H140" s="14"/>
      <c r="I140" s="17"/>
      <c r="J140" s="17"/>
      <c r="K140" s="11">
        <v>31.7</v>
      </c>
      <c r="L140" s="18"/>
      <c r="M140" s="18"/>
      <c r="N140" s="11"/>
      <c r="O140" s="18"/>
      <c r="P140" s="18"/>
      <c r="Q140" s="11"/>
      <c r="R140" s="18"/>
      <c r="S140" s="18"/>
      <c r="T140" s="11">
        <v>31.7</v>
      </c>
      <c r="U140" s="18"/>
      <c r="V140" s="9"/>
    </row>
    <row r="141" ht="23.7" customHeight="1">
      <c r="A141" s="9"/>
      <c r="B141" t="s" s="2">
        <v>80</v>
      </c>
      <c r="C141" s="16"/>
      <c r="D141" s="16"/>
      <c r="E141" s="16"/>
      <c r="F141" s="16"/>
      <c r="G141" s="16"/>
      <c r="H141" s="14"/>
      <c r="I141" s="17"/>
      <c r="J141" s="17"/>
      <c r="K141" s="11">
        <v>64.5</v>
      </c>
      <c r="L141" s="18"/>
      <c r="M141" s="18"/>
      <c r="N141" s="11"/>
      <c r="O141" s="18"/>
      <c r="P141" s="18"/>
      <c r="Q141" s="11"/>
      <c r="R141" s="18"/>
      <c r="S141" s="18"/>
      <c r="T141" s="11">
        <v>64.5</v>
      </c>
      <c r="U141" s="18"/>
      <c r="V141" s="9"/>
    </row>
    <row r="142" ht="23.7" customHeight="1">
      <c r="A142" s="9"/>
      <c r="B142" t="s" s="2">
        <v>80</v>
      </c>
      <c r="C142" s="16"/>
      <c r="D142" s="16"/>
      <c r="E142" s="16"/>
      <c r="F142" s="16"/>
      <c r="G142" s="16"/>
      <c r="H142" s="14"/>
      <c r="I142" s="17"/>
      <c r="J142" s="17"/>
      <c r="K142" s="11">
        <v>135</v>
      </c>
      <c r="L142" s="18"/>
      <c r="M142" s="18"/>
      <c r="N142" s="11"/>
      <c r="O142" s="18"/>
      <c r="P142" s="18"/>
      <c r="Q142" s="11"/>
      <c r="R142" s="18"/>
      <c r="S142" s="18"/>
      <c r="T142" s="11">
        <v>135</v>
      </c>
      <c r="U142" s="18"/>
      <c r="V142" s="9"/>
    </row>
    <row r="143" ht="12.7" customHeight="1">
      <c r="A143" s="9"/>
      <c r="B143" s="12"/>
      <c r="C143" s="19"/>
      <c r="D143" s="19"/>
      <c r="E143" s="14"/>
      <c r="F143" s="20"/>
      <c r="G143" s="20"/>
      <c r="H143" s="20"/>
      <c r="I143" s="20"/>
      <c r="J143" s="20"/>
      <c r="K143" s="11"/>
      <c r="L143" s="21"/>
      <c r="M143" s="21"/>
      <c r="N143" s="11"/>
      <c r="O143" s="21"/>
      <c r="P143" s="21"/>
      <c r="Q143" s="11"/>
      <c r="R143" s="21"/>
      <c r="S143" s="21"/>
      <c r="T143" s="11">
        <v>630</v>
      </c>
      <c r="U143" s="21"/>
      <c r="V143" s="11">
        <v>630</v>
      </c>
    </row>
    <row r="144" ht="12.7" customHeight="1">
      <c r="A144" s="9"/>
      <c r="B144" s="9"/>
      <c r="C144" s="9"/>
      <c r="D144" s="9"/>
      <c r="E144" s="9"/>
      <c r="F144" s="9"/>
      <c r="G144" s="9"/>
      <c r="H144" s="9"/>
      <c r="I144" s="9"/>
      <c r="J144" s="9"/>
      <c r="K144" s="9"/>
      <c r="L144" s="9"/>
      <c r="M144" s="9"/>
      <c r="N144" s="9"/>
      <c r="O144" s="9"/>
      <c r="P144" t="s" s="4">
        <v>48</v>
      </c>
      <c r="Q144" s="10"/>
      <c r="R144" s="10"/>
      <c r="S144" s="10"/>
      <c r="T144" s="10"/>
      <c r="U144" s="10"/>
      <c r="V144" s="11">
        <v>630</v>
      </c>
    </row>
    <row r="145" ht="133.7" customHeight="1">
      <c r="A145" t="s" s="2">
        <v>81</v>
      </c>
      <c r="B145" s="6"/>
      <c r="C145" t="s" s="2">
        <v>45</v>
      </c>
      <c r="D145" t="s" s="7">
        <v>82</v>
      </c>
      <c r="E145" s="8"/>
      <c r="F145" s="8"/>
      <c r="G145" s="8"/>
      <c r="H145" s="8"/>
      <c r="I145" s="8"/>
      <c r="J145" s="8"/>
      <c r="K145" s="8"/>
      <c r="L145" s="8"/>
      <c r="M145" s="8"/>
      <c r="N145" s="8"/>
      <c r="O145" s="8"/>
      <c r="P145" s="8"/>
      <c r="Q145" s="8"/>
      <c r="R145" s="8"/>
      <c r="S145" s="8"/>
      <c r="T145" s="8"/>
      <c r="U145" s="8"/>
      <c r="V145" s="9"/>
    </row>
    <row r="146" ht="12.7" customHeight="1">
      <c r="A146" s="9"/>
      <c r="B146" s="12"/>
      <c r="C146" s="16"/>
      <c r="D146" s="16"/>
      <c r="E146" t="s" s="4">
        <v>17</v>
      </c>
      <c r="F146" s="17"/>
      <c r="G146" s="17"/>
      <c r="H146" s="17"/>
      <c r="I146" s="17"/>
      <c r="J146" s="17"/>
      <c r="K146" t="s" s="4">
        <v>18</v>
      </c>
      <c r="L146" s="17"/>
      <c r="M146" s="17"/>
      <c r="N146" t="s" s="4">
        <v>19</v>
      </c>
      <c r="O146" s="17"/>
      <c r="P146" s="17"/>
      <c r="Q146" t="s" s="4">
        <v>20</v>
      </c>
      <c r="R146" s="17"/>
      <c r="S146" s="17"/>
      <c r="T146" t="s" s="4">
        <v>21</v>
      </c>
      <c r="U146" s="17"/>
      <c r="V146" t="s" s="4">
        <v>22</v>
      </c>
    </row>
    <row r="147" ht="12.7" customHeight="1">
      <c r="A147" s="9"/>
      <c r="B147" t="s" s="2">
        <v>83</v>
      </c>
      <c r="C147" s="16"/>
      <c r="D147" s="16"/>
      <c r="E147" s="16"/>
      <c r="F147" s="16"/>
      <c r="G147" s="16"/>
      <c r="H147" s="14"/>
      <c r="I147" s="17"/>
      <c r="J147" s="17"/>
      <c r="K147" s="11">
        <v>34</v>
      </c>
      <c r="L147" s="18"/>
      <c r="M147" s="18"/>
      <c r="N147" s="11"/>
      <c r="O147" s="18"/>
      <c r="P147" s="18"/>
      <c r="Q147" s="11"/>
      <c r="R147" s="18"/>
      <c r="S147" s="18"/>
      <c r="T147" s="11">
        <v>34</v>
      </c>
      <c r="U147" s="18"/>
      <c r="V147" s="9"/>
    </row>
    <row r="148" ht="12.7" customHeight="1">
      <c r="A148" s="9"/>
      <c r="B148" t="s" s="2">
        <v>84</v>
      </c>
      <c r="C148" s="16"/>
      <c r="D148" s="16"/>
      <c r="E148" s="16"/>
      <c r="F148" s="16"/>
      <c r="G148" s="16"/>
      <c r="H148" s="14"/>
      <c r="I148" s="17"/>
      <c r="J148" s="17"/>
      <c r="K148" s="11">
        <v>37</v>
      </c>
      <c r="L148" s="18"/>
      <c r="M148" s="18"/>
      <c r="N148" s="11"/>
      <c r="O148" s="18"/>
      <c r="P148" s="18"/>
      <c r="Q148" s="11"/>
      <c r="R148" s="18"/>
      <c r="S148" s="18"/>
      <c r="T148" s="11">
        <v>37</v>
      </c>
      <c r="U148" s="18"/>
      <c r="V148" s="9"/>
    </row>
    <row r="149" ht="12.7" customHeight="1">
      <c r="A149" s="9"/>
      <c r="B149" t="s" s="2">
        <v>85</v>
      </c>
      <c r="C149" s="16"/>
      <c r="D149" s="16"/>
      <c r="E149" s="16"/>
      <c r="F149" s="16"/>
      <c r="G149" s="16"/>
      <c r="H149" s="14"/>
      <c r="I149" s="17"/>
      <c r="J149" s="17"/>
      <c r="K149" s="11">
        <v>40</v>
      </c>
      <c r="L149" s="18"/>
      <c r="M149" s="18"/>
      <c r="N149" s="11"/>
      <c r="O149" s="18"/>
      <c r="P149" s="18"/>
      <c r="Q149" s="11"/>
      <c r="R149" s="18"/>
      <c r="S149" s="18"/>
      <c r="T149" s="11">
        <v>40</v>
      </c>
      <c r="U149" s="18"/>
      <c r="V149" s="9"/>
    </row>
    <row r="150" ht="12.7" customHeight="1">
      <c r="A150" s="9"/>
      <c r="B150" t="s" s="2">
        <v>86</v>
      </c>
      <c r="C150" s="16"/>
      <c r="D150" s="16"/>
      <c r="E150" s="16"/>
      <c r="F150" s="16"/>
      <c r="G150" s="16"/>
      <c r="H150" s="14"/>
      <c r="I150" s="17"/>
      <c r="J150" s="17"/>
      <c r="K150" s="11">
        <v>40</v>
      </c>
      <c r="L150" s="18"/>
      <c r="M150" s="18"/>
      <c r="N150" s="11"/>
      <c r="O150" s="18"/>
      <c r="P150" s="18"/>
      <c r="Q150" s="11"/>
      <c r="R150" s="18"/>
      <c r="S150" s="18"/>
      <c r="T150" s="11">
        <v>40</v>
      </c>
      <c r="U150" s="18"/>
      <c r="V150" s="9"/>
    </row>
    <row r="151" ht="12.7" customHeight="1">
      <c r="A151" s="9"/>
      <c r="B151" t="s" s="2">
        <v>87</v>
      </c>
      <c r="C151" s="16"/>
      <c r="D151" s="16"/>
      <c r="E151" s="16"/>
      <c r="F151" s="16"/>
      <c r="G151" s="16"/>
      <c r="H151" s="14"/>
      <c r="I151" s="17"/>
      <c r="J151" s="17"/>
      <c r="K151" s="11">
        <v>42</v>
      </c>
      <c r="L151" s="18"/>
      <c r="M151" s="18"/>
      <c r="N151" s="11"/>
      <c r="O151" s="18"/>
      <c r="P151" s="18"/>
      <c r="Q151" s="11"/>
      <c r="R151" s="18"/>
      <c r="S151" s="18"/>
      <c r="T151" s="11">
        <v>42</v>
      </c>
      <c r="U151" s="18"/>
      <c r="V151" s="9"/>
    </row>
    <row r="152" ht="12.7" customHeight="1">
      <c r="A152" s="9"/>
      <c r="B152" t="s" s="2">
        <v>88</v>
      </c>
      <c r="C152" s="16"/>
      <c r="D152" s="16"/>
      <c r="E152" s="16"/>
      <c r="F152" s="16"/>
      <c r="G152" s="16"/>
      <c r="H152" s="14"/>
      <c r="I152" s="17"/>
      <c r="J152" s="17"/>
      <c r="K152" s="11">
        <v>43</v>
      </c>
      <c r="L152" s="18"/>
      <c r="M152" s="18"/>
      <c r="N152" s="11"/>
      <c r="O152" s="18"/>
      <c r="P152" s="18"/>
      <c r="Q152" s="11"/>
      <c r="R152" s="18"/>
      <c r="S152" s="18"/>
      <c r="T152" s="11">
        <v>43</v>
      </c>
      <c r="U152" s="18"/>
      <c r="V152" s="9"/>
    </row>
    <row r="153" ht="12.7" customHeight="1">
      <c r="A153" s="9"/>
      <c r="B153" t="s" s="2">
        <v>89</v>
      </c>
      <c r="C153" s="16"/>
      <c r="D153" s="16"/>
      <c r="E153" s="16"/>
      <c r="F153" s="16"/>
      <c r="G153" s="16"/>
      <c r="H153" s="14"/>
      <c r="I153" s="17"/>
      <c r="J153" s="17"/>
      <c r="K153" s="11">
        <v>45</v>
      </c>
      <c r="L153" s="18"/>
      <c r="M153" s="18"/>
      <c r="N153" s="11"/>
      <c r="O153" s="18"/>
      <c r="P153" s="18"/>
      <c r="Q153" s="11"/>
      <c r="R153" s="18"/>
      <c r="S153" s="18"/>
      <c r="T153" s="11">
        <v>45</v>
      </c>
      <c r="U153" s="18"/>
      <c r="V153" s="9"/>
    </row>
    <row r="154" ht="12.7" customHeight="1">
      <c r="A154" s="9"/>
      <c r="B154" t="s" s="2">
        <v>90</v>
      </c>
      <c r="C154" s="16"/>
      <c r="D154" s="16"/>
      <c r="E154" s="16"/>
      <c r="F154" s="16"/>
      <c r="G154" s="16"/>
      <c r="H154" s="14"/>
      <c r="I154" s="17"/>
      <c r="J154" s="17"/>
      <c r="K154" s="11">
        <v>45.5</v>
      </c>
      <c r="L154" s="18"/>
      <c r="M154" s="18"/>
      <c r="N154" s="11"/>
      <c r="O154" s="18"/>
      <c r="P154" s="18"/>
      <c r="Q154" s="11"/>
      <c r="R154" s="18"/>
      <c r="S154" s="18"/>
      <c r="T154" s="11">
        <v>45.5</v>
      </c>
      <c r="U154" s="18"/>
      <c r="V154" s="9"/>
    </row>
    <row r="155" ht="12.7" customHeight="1">
      <c r="A155" s="9"/>
      <c r="B155" t="s" s="2">
        <v>91</v>
      </c>
      <c r="C155" s="16"/>
      <c r="D155" s="16"/>
      <c r="E155" s="16"/>
      <c r="F155" s="16"/>
      <c r="G155" s="16"/>
      <c r="H155" s="14"/>
      <c r="I155" s="17"/>
      <c r="J155" s="17"/>
      <c r="K155" s="11">
        <v>40</v>
      </c>
      <c r="L155" s="18"/>
      <c r="M155" s="18"/>
      <c r="N155" s="11"/>
      <c r="O155" s="18"/>
      <c r="P155" s="18"/>
      <c r="Q155" s="11"/>
      <c r="R155" s="18"/>
      <c r="S155" s="18"/>
      <c r="T155" s="11">
        <v>40</v>
      </c>
      <c r="U155" s="18"/>
      <c r="V155" s="9"/>
    </row>
    <row r="156" ht="12.7" customHeight="1">
      <c r="A156" s="9"/>
      <c r="B156" t="s" s="2">
        <v>92</v>
      </c>
      <c r="C156" s="16"/>
      <c r="D156" s="16"/>
      <c r="E156" s="16"/>
      <c r="F156" s="16"/>
      <c r="G156" s="16"/>
      <c r="H156" s="14"/>
      <c r="I156" s="17"/>
      <c r="J156" s="17"/>
      <c r="K156" s="11">
        <v>34</v>
      </c>
      <c r="L156" s="18"/>
      <c r="M156" s="18"/>
      <c r="N156" s="11"/>
      <c r="O156" s="18"/>
      <c r="P156" s="18"/>
      <c r="Q156" s="11"/>
      <c r="R156" s="18"/>
      <c r="S156" s="18"/>
      <c r="T156" s="11">
        <v>34</v>
      </c>
      <c r="U156" s="18"/>
      <c r="V156" s="9"/>
    </row>
    <row r="157" ht="12.7" customHeight="1">
      <c r="A157" s="9"/>
      <c r="B157" s="12"/>
      <c r="C157" s="19"/>
      <c r="D157" s="19"/>
      <c r="E157" s="14"/>
      <c r="F157" s="20"/>
      <c r="G157" s="20"/>
      <c r="H157" s="20"/>
      <c r="I157" s="20"/>
      <c r="J157" s="20"/>
      <c r="K157" s="11"/>
      <c r="L157" s="21"/>
      <c r="M157" s="21"/>
      <c r="N157" s="11"/>
      <c r="O157" s="21"/>
      <c r="P157" s="21"/>
      <c r="Q157" s="11"/>
      <c r="R157" s="21"/>
      <c r="S157" s="21"/>
      <c r="T157" s="11">
        <v>400.5</v>
      </c>
      <c r="U157" s="21"/>
      <c r="V157" s="11">
        <v>400.5</v>
      </c>
    </row>
    <row r="158" ht="12.7" customHeight="1">
      <c r="A158" s="9"/>
      <c r="B158" s="9"/>
      <c r="C158" s="9"/>
      <c r="D158" s="9"/>
      <c r="E158" s="9"/>
      <c r="F158" s="9"/>
      <c r="G158" s="9"/>
      <c r="H158" s="9"/>
      <c r="I158" s="9"/>
      <c r="J158" s="9"/>
      <c r="K158" s="9"/>
      <c r="L158" s="9"/>
      <c r="M158" s="9"/>
      <c r="N158" s="9"/>
      <c r="O158" s="9"/>
      <c r="P158" t="s" s="4">
        <v>48</v>
      </c>
      <c r="Q158" s="10"/>
      <c r="R158" s="10"/>
      <c r="S158" s="10"/>
      <c r="T158" s="10"/>
      <c r="U158" s="10"/>
      <c r="V158" s="11">
        <v>400.5</v>
      </c>
    </row>
    <row r="159" ht="133.7" customHeight="1">
      <c r="A159" t="s" s="2">
        <v>93</v>
      </c>
      <c r="B159" s="6"/>
      <c r="C159" t="s" s="2">
        <v>45</v>
      </c>
      <c r="D159" t="s" s="7">
        <v>94</v>
      </c>
      <c r="E159" s="8"/>
      <c r="F159" s="8"/>
      <c r="G159" s="8"/>
      <c r="H159" s="8"/>
      <c r="I159" s="8"/>
      <c r="J159" s="8"/>
      <c r="K159" s="8"/>
      <c r="L159" s="8"/>
      <c r="M159" s="8"/>
      <c r="N159" s="8"/>
      <c r="O159" s="8"/>
      <c r="P159" s="8"/>
      <c r="Q159" s="8"/>
      <c r="R159" s="8"/>
      <c r="S159" s="8"/>
      <c r="T159" s="8"/>
      <c r="U159" s="8"/>
      <c r="V159" s="9"/>
    </row>
    <row r="160" ht="12.7" customHeight="1">
      <c r="A160" s="9"/>
      <c r="B160" s="12"/>
      <c r="C160" s="16"/>
      <c r="D160" s="16"/>
      <c r="E160" t="s" s="4">
        <v>17</v>
      </c>
      <c r="F160" s="17"/>
      <c r="G160" s="17"/>
      <c r="H160" s="17"/>
      <c r="I160" s="17"/>
      <c r="J160" s="17"/>
      <c r="K160" t="s" s="4">
        <v>18</v>
      </c>
      <c r="L160" s="17"/>
      <c r="M160" s="17"/>
      <c r="N160" t="s" s="4">
        <v>19</v>
      </c>
      <c r="O160" s="17"/>
      <c r="P160" s="17"/>
      <c r="Q160" t="s" s="4">
        <v>20</v>
      </c>
      <c r="R160" s="17"/>
      <c r="S160" s="17"/>
      <c r="T160" t="s" s="4">
        <v>21</v>
      </c>
      <c r="U160" s="17"/>
      <c r="V160" t="s" s="4">
        <v>22</v>
      </c>
    </row>
    <row r="161" ht="12.7" customHeight="1">
      <c r="A161" s="9"/>
      <c r="B161" t="s" s="2">
        <v>95</v>
      </c>
      <c r="C161" s="16"/>
      <c r="D161" s="16"/>
      <c r="E161" s="16"/>
      <c r="F161" s="16"/>
      <c r="G161" s="16"/>
      <c r="H161" s="14"/>
      <c r="I161" s="17"/>
      <c r="J161" s="17"/>
      <c r="K161" s="11">
        <v>75.5</v>
      </c>
      <c r="L161" s="18"/>
      <c r="M161" s="18"/>
      <c r="N161" s="11"/>
      <c r="O161" s="18"/>
      <c r="P161" s="18"/>
      <c r="Q161" s="11"/>
      <c r="R161" s="18"/>
      <c r="S161" s="18"/>
      <c r="T161" s="11">
        <v>75.5</v>
      </c>
      <c r="U161" s="18"/>
      <c r="V161" s="9"/>
    </row>
    <row r="162" ht="12.7" customHeight="1">
      <c r="A162" s="9"/>
      <c r="B162" s="12"/>
      <c r="C162" s="19"/>
      <c r="D162" s="19"/>
      <c r="E162" s="14"/>
      <c r="F162" s="20"/>
      <c r="G162" s="20"/>
      <c r="H162" s="20"/>
      <c r="I162" s="20"/>
      <c r="J162" s="20"/>
      <c r="K162" s="11"/>
      <c r="L162" s="21"/>
      <c r="M162" s="21"/>
      <c r="N162" s="11"/>
      <c r="O162" s="21"/>
      <c r="P162" s="21"/>
      <c r="Q162" s="11"/>
      <c r="R162" s="21"/>
      <c r="S162" s="21"/>
      <c r="T162" s="11">
        <v>75.5</v>
      </c>
      <c r="U162" s="21"/>
      <c r="V162" s="11">
        <v>75.5</v>
      </c>
    </row>
    <row r="163" ht="12.7" customHeight="1">
      <c r="A163" s="9"/>
      <c r="B163" s="9"/>
      <c r="C163" s="9"/>
      <c r="D163" s="9"/>
      <c r="E163" s="9"/>
      <c r="F163" s="9"/>
      <c r="G163" s="9"/>
      <c r="H163" s="9"/>
      <c r="I163" s="9"/>
      <c r="J163" s="9"/>
      <c r="K163" s="9"/>
      <c r="L163" s="9"/>
      <c r="M163" s="9"/>
      <c r="N163" s="9"/>
      <c r="O163" s="9"/>
      <c r="P163" t="s" s="4">
        <v>48</v>
      </c>
      <c r="Q163" s="10"/>
      <c r="R163" s="10"/>
      <c r="S163" s="10"/>
      <c r="T163" s="10"/>
      <c r="U163" s="10"/>
      <c r="V163" s="11">
        <v>75.5</v>
      </c>
    </row>
    <row r="164" ht="100.7" customHeight="1">
      <c r="A164" t="s" s="2">
        <v>96</v>
      </c>
      <c r="B164" s="6"/>
      <c r="C164" t="s" s="2">
        <v>33</v>
      </c>
      <c r="D164" t="s" s="7">
        <v>97</v>
      </c>
      <c r="E164" s="8"/>
      <c r="F164" s="8"/>
      <c r="G164" s="8"/>
      <c r="H164" s="8"/>
      <c r="I164" s="8"/>
      <c r="J164" s="8"/>
      <c r="K164" s="8"/>
      <c r="L164" s="8"/>
      <c r="M164" s="8"/>
      <c r="N164" s="8"/>
      <c r="O164" s="8"/>
      <c r="P164" s="8"/>
      <c r="Q164" s="8"/>
      <c r="R164" s="8"/>
      <c r="S164" s="8"/>
      <c r="T164" s="8"/>
      <c r="U164" s="8"/>
      <c r="V164" s="9"/>
    </row>
    <row r="165" ht="12.7" customHeight="1">
      <c r="A165" s="9"/>
      <c r="B165" s="12"/>
      <c r="C165" s="16"/>
      <c r="D165" s="16"/>
      <c r="E165" t="s" s="4">
        <v>17</v>
      </c>
      <c r="F165" s="17"/>
      <c r="G165" s="17"/>
      <c r="H165" s="17"/>
      <c r="I165" s="17"/>
      <c r="J165" s="17"/>
      <c r="K165" t="s" s="4">
        <v>18</v>
      </c>
      <c r="L165" s="17"/>
      <c r="M165" s="17"/>
      <c r="N165" t="s" s="4">
        <v>19</v>
      </c>
      <c r="O165" s="17"/>
      <c r="P165" s="17"/>
      <c r="Q165" t="s" s="4">
        <v>20</v>
      </c>
      <c r="R165" s="17"/>
      <c r="S165" s="17"/>
      <c r="T165" t="s" s="4">
        <v>21</v>
      </c>
      <c r="U165" s="17"/>
      <c r="V165" t="s" s="4">
        <v>22</v>
      </c>
    </row>
    <row r="166" ht="12.7" customHeight="1">
      <c r="A166" s="9"/>
      <c r="B166" t="s" s="2">
        <v>98</v>
      </c>
      <c r="C166" s="16"/>
      <c r="D166" s="16"/>
      <c r="E166" s="16"/>
      <c r="F166" s="16"/>
      <c r="G166" s="16"/>
      <c r="H166" s="22">
        <v>3</v>
      </c>
      <c r="I166" s="17"/>
      <c r="J166" s="17"/>
      <c r="K166" s="11">
        <v>5</v>
      </c>
      <c r="L166" s="18"/>
      <c r="M166" s="18"/>
      <c r="N166" s="11">
        <v>3</v>
      </c>
      <c r="O166" s="18"/>
      <c r="P166" s="18"/>
      <c r="Q166" s="11"/>
      <c r="R166" s="18"/>
      <c r="S166" s="18"/>
      <c r="T166" s="11">
        <v>45</v>
      </c>
      <c r="U166" s="18"/>
      <c r="V166" s="9"/>
    </row>
    <row r="167" ht="12.7" customHeight="1">
      <c r="A167" s="9"/>
      <c r="B167" t="s" s="2">
        <v>51</v>
      </c>
      <c r="C167" s="16"/>
      <c r="D167" s="16"/>
      <c r="E167" s="16"/>
      <c r="F167" s="16"/>
      <c r="G167" s="16"/>
      <c r="H167" s="22">
        <v>17</v>
      </c>
      <c r="I167" s="17"/>
      <c r="J167" s="17"/>
      <c r="K167" s="11">
        <v>5</v>
      </c>
      <c r="L167" s="18"/>
      <c r="M167" s="18"/>
      <c r="N167" s="11">
        <v>3</v>
      </c>
      <c r="O167" s="18"/>
      <c r="P167" s="18"/>
      <c r="Q167" s="11"/>
      <c r="R167" s="18"/>
      <c r="S167" s="18"/>
      <c r="T167" s="11">
        <v>255</v>
      </c>
      <c r="U167" s="18"/>
      <c r="V167" s="9"/>
    </row>
    <row r="168" ht="12.7" customHeight="1">
      <c r="A168" s="9"/>
      <c r="B168" t="s" s="2">
        <v>52</v>
      </c>
      <c r="C168" s="16"/>
      <c r="D168" s="16"/>
      <c r="E168" s="16"/>
      <c r="F168" s="16"/>
      <c r="G168" s="16"/>
      <c r="H168" s="22">
        <v>20</v>
      </c>
      <c r="I168" s="17"/>
      <c r="J168" s="17"/>
      <c r="K168" s="11">
        <v>5</v>
      </c>
      <c r="L168" s="18"/>
      <c r="M168" s="18"/>
      <c r="N168" s="11">
        <v>3</v>
      </c>
      <c r="O168" s="18"/>
      <c r="P168" s="18"/>
      <c r="Q168" s="11"/>
      <c r="R168" s="18"/>
      <c r="S168" s="18"/>
      <c r="T168" s="11">
        <v>300</v>
      </c>
      <c r="U168" s="18"/>
      <c r="V168" s="9"/>
    </row>
    <row r="169" ht="12.7" customHeight="1">
      <c r="A169" s="9"/>
      <c r="B169" t="s" s="2">
        <v>53</v>
      </c>
      <c r="C169" s="16"/>
      <c r="D169" s="16"/>
      <c r="E169" s="16"/>
      <c r="F169" s="16"/>
      <c r="G169" s="16"/>
      <c r="H169" s="22">
        <v>22</v>
      </c>
      <c r="I169" s="17"/>
      <c r="J169" s="17"/>
      <c r="K169" s="11">
        <v>5</v>
      </c>
      <c r="L169" s="18"/>
      <c r="M169" s="18"/>
      <c r="N169" s="11">
        <v>3</v>
      </c>
      <c r="O169" s="18"/>
      <c r="P169" s="18"/>
      <c r="Q169" s="11"/>
      <c r="R169" s="18"/>
      <c r="S169" s="18"/>
      <c r="T169" s="11">
        <v>330</v>
      </c>
      <c r="U169" s="18"/>
      <c r="V169" s="9"/>
    </row>
    <row r="170" ht="12.7" customHeight="1">
      <c r="A170" s="9"/>
      <c r="B170" t="s" s="2">
        <v>54</v>
      </c>
      <c r="C170" s="16"/>
      <c r="D170" s="16"/>
      <c r="E170" s="16"/>
      <c r="F170" s="16"/>
      <c r="G170" s="16"/>
      <c r="H170" s="22">
        <v>24</v>
      </c>
      <c r="I170" s="17"/>
      <c r="J170" s="17"/>
      <c r="K170" s="11">
        <v>5</v>
      </c>
      <c r="L170" s="18"/>
      <c r="M170" s="18"/>
      <c r="N170" s="11">
        <v>3</v>
      </c>
      <c r="O170" s="18"/>
      <c r="P170" s="18"/>
      <c r="Q170" s="11"/>
      <c r="R170" s="18"/>
      <c r="S170" s="18"/>
      <c r="T170" s="11">
        <v>360</v>
      </c>
      <c r="U170" s="18"/>
      <c r="V170" s="9"/>
    </row>
    <row r="171" ht="12.7" customHeight="1">
      <c r="A171" s="9"/>
      <c r="B171" t="s" s="2">
        <v>55</v>
      </c>
      <c r="C171" s="16"/>
      <c r="D171" s="16"/>
      <c r="E171" s="16"/>
      <c r="F171" s="16"/>
      <c r="G171" s="16"/>
      <c r="H171" s="22">
        <v>18</v>
      </c>
      <c r="I171" s="17"/>
      <c r="J171" s="17"/>
      <c r="K171" s="11">
        <v>5</v>
      </c>
      <c r="L171" s="18"/>
      <c r="M171" s="18"/>
      <c r="N171" s="11">
        <v>3</v>
      </c>
      <c r="O171" s="18"/>
      <c r="P171" s="18"/>
      <c r="Q171" s="11"/>
      <c r="R171" s="18"/>
      <c r="S171" s="18"/>
      <c r="T171" s="11">
        <v>270</v>
      </c>
      <c r="U171" s="18"/>
      <c r="V171" s="9"/>
    </row>
    <row r="172" ht="12.7" customHeight="1">
      <c r="A172" s="9"/>
      <c r="B172" t="s" s="2">
        <v>99</v>
      </c>
      <c r="C172" s="16"/>
      <c r="D172" s="16"/>
      <c r="E172" s="16"/>
      <c r="F172" s="16"/>
      <c r="G172" s="16"/>
      <c r="H172" s="22">
        <v>14</v>
      </c>
      <c r="I172" s="17"/>
      <c r="J172" s="17"/>
      <c r="K172" s="11">
        <v>5</v>
      </c>
      <c r="L172" s="18"/>
      <c r="M172" s="18"/>
      <c r="N172" s="11">
        <v>3</v>
      </c>
      <c r="O172" s="18"/>
      <c r="P172" s="18"/>
      <c r="Q172" s="11"/>
      <c r="R172" s="18"/>
      <c r="S172" s="18"/>
      <c r="T172" s="11">
        <v>210</v>
      </c>
      <c r="U172" s="18"/>
      <c r="V172" s="9"/>
    </row>
    <row r="173" ht="12.7" customHeight="1">
      <c r="A173" s="9"/>
      <c r="B173" s="12"/>
      <c r="C173" s="19"/>
      <c r="D173" s="19"/>
      <c r="E173" s="14"/>
      <c r="F173" s="20"/>
      <c r="G173" s="20"/>
      <c r="H173" s="20"/>
      <c r="I173" s="20"/>
      <c r="J173" s="20"/>
      <c r="K173" s="11"/>
      <c r="L173" s="21"/>
      <c r="M173" s="21"/>
      <c r="N173" s="11"/>
      <c r="O173" s="21"/>
      <c r="P173" s="21"/>
      <c r="Q173" s="11"/>
      <c r="R173" s="21"/>
      <c r="S173" s="21"/>
      <c r="T173" s="11">
        <v>1770</v>
      </c>
      <c r="U173" s="21"/>
      <c r="V173" s="11">
        <v>1770</v>
      </c>
    </row>
    <row r="174" ht="12.7" customHeight="1">
      <c r="A174" s="9"/>
      <c r="B174" s="9"/>
      <c r="C174" s="9"/>
      <c r="D174" s="9"/>
      <c r="E174" s="9"/>
      <c r="F174" s="9"/>
      <c r="G174" s="9"/>
      <c r="H174" s="9"/>
      <c r="I174" s="9"/>
      <c r="J174" s="9"/>
      <c r="K174" s="9"/>
      <c r="L174" s="9"/>
      <c r="M174" s="9"/>
      <c r="N174" s="9"/>
      <c r="O174" s="9"/>
      <c r="P174" t="s" s="4">
        <v>35</v>
      </c>
      <c r="Q174" s="10"/>
      <c r="R174" s="10"/>
      <c r="S174" s="10"/>
      <c r="T174" s="10"/>
      <c r="U174" s="10"/>
      <c r="V174" s="11">
        <v>1770</v>
      </c>
    </row>
    <row r="175" ht="12.7" customHeight="1">
      <c r="A175" s="12"/>
      <c r="B175" s="13"/>
      <c r="C175" s="13"/>
      <c r="D175" s="13"/>
      <c r="E175" s="13"/>
      <c r="F175" s="13"/>
      <c r="G175" s="13"/>
      <c r="H175" s="13"/>
      <c r="I175" s="13"/>
      <c r="J175" s="13"/>
      <c r="K175" s="13"/>
      <c r="L175" s="13"/>
      <c r="M175" s="13"/>
      <c r="N175" s="13"/>
      <c r="O175" s="13"/>
      <c r="P175" s="13"/>
      <c r="Q175" s="13"/>
      <c r="R175" s="13"/>
      <c r="S175" s="13"/>
      <c r="T175" s="14"/>
      <c r="U175" s="15"/>
      <c r="V175" s="15"/>
    </row>
    <row r="176" ht="12.7" customHeight="1">
      <c r="A176" t="s" s="2">
        <v>100</v>
      </c>
      <c r="B176" s="3"/>
      <c r="C176" s="3"/>
      <c r="D176" s="3"/>
      <c r="E176" s="3"/>
      <c r="F176" s="3"/>
      <c r="G176" s="3"/>
      <c r="H176" s="3"/>
      <c r="I176" s="3"/>
      <c r="J176" s="3"/>
      <c r="K176" s="3"/>
      <c r="L176" s="3"/>
      <c r="M176" s="3"/>
      <c r="N176" s="3"/>
      <c r="O176" s="3"/>
      <c r="P176" s="3"/>
      <c r="Q176" s="3"/>
      <c r="R176" s="3"/>
      <c r="S176" s="3"/>
      <c r="T176" s="3"/>
      <c r="U176" s="3"/>
      <c r="V176" s="3"/>
    </row>
    <row r="177" ht="12.7" customHeight="1">
      <c r="A177" t="s" s="2">
        <v>1</v>
      </c>
      <c r="B177" s="3"/>
      <c r="C177" t="s" s="2">
        <v>2</v>
      </c>
      <c r="D177" t="s" s="2">
        <v>3</v>
      </c>
      <c r="E177" s="3"/>
      <c r="F177" s="3"/>
      <c r="G177" s="3"/>
      <c r="H177" s="3"/>
      <c r="I177" s="3"/>
      <c r="J177" s="3"/>
      <c r="K177" s="3"/>
      <c r="L177" s="3"/>
      <c r="M177" s="3"/>
      <c r="N177" s="3"/>
      <c r="O177" s="3"/>
      <c r="P177" s="3"/>
      <c r="Q177" s="3"/>
      <c r="R177" s="3"/>
      <c r="S177" s="3"/>
      <c r="T177" t="s" s="4">
        <v>4</v>
      </c>
      <c r="U177" s="5"/>
      <c r="V177" s="5"/>
    </row>
    <row r="178" ht="78.7" customHeight="1">
      <c r="A178" t="s" s="2">
        <v>101</v>
      </c>
      <c r="B178" s="6"/>
      <c r="C178" t="s" s="2">
        <v>2</v>
      </c>
      <c r="D178" t="s" s="7">
        <v>102</v>
      </c>
      <c r="E178" s="8"/>
      <c r="F178" s="8"/>
      <c r="G178" s="8"/>
      <c r="H178" s="8"/>
      <c r="I178" s="8"/>
      <c r="J178" s="8"/>
      <c r="K178" s="8"/>
      <c r="L178" s="8"/>
      <c r="M178" s="8"/>
      <c r="N178" s="8"/>
      <c r="O178" s="8"/>
      <c r="P178" s="8"/>
      <c r="Q178" s="8"/>
      <c r="R178" s="8"/>
      <c r="S178" s="8"/>
      <c r="T178" s="8"/>
      <c r="U178" s="8"/>
      <c r="V178" s="9"/>
    </row>
    <row r="179" ht="12.7" customHeight="1">
      <c r="A179" s="9"/>
      <c r="B179" s="12"/>
      <c r="C179" s="16"/>
      <c r="D179" s="16"/>
      <c r="E179" t="s" s="4">
        <v>17</v>
      </c>
      <c r="F179" s="17"/>
      <c r="G179" s="17"/>
      <c r="H179" s="17"/>
      <c r="I179" s="17"/>
      <c r="J179" s="17"/>
      <c r="K179" t="s" s="4">
        <v>18</v>
      </c>
      <c r="L179" s="17"/>
      <c r="M179" s="17"/>
      <c r="N179" t="s" s="4">
        <v>19</v>
      </c>
      <c r="O179" s="17"/>
      <c r="P179" s="17"/>
      <c r="Q179" t="s" s="4">
        <v>20</v>
      </c>
      <c r="R179" s="17"/>
      <c r="S179" s="17"/>
      <c r="T179" t="s" s="4">
        <v>21</v>
      </c>
      <c r="U179" s="17"/>
      <c r="V179" t="s" s="4">
        <v>22</v>
      </c>
    </row>
    <row r="180" ht="12.7" customHeight="1">
      <c r="A180" s="9"/>
      <c r="B180" t="s" s="2">
        <v>103</v>
      </c>
      <c r="C180" s="16"/>
      <c r="D180" s="16"/>
      <c r="E180" s="16"/>
      <c r="F180" s="16"/>
      <c r="G180" s="16"/>
      <c r="H180" s="14"/>
      <c r="I180" s="17"/>
      <c r="J180" s="17"/>
      <c r="K180" s="11"/>
      <c r="L180" s="18"/>
      <c r="M180" s="18"/>
      <c r="N180" s="11"/>
      <c r="O180" s="18"/>
      <c r="P180" s="18"/>
      <c r="Q180" s="11"/>
      <c r="R180" s="18"/>
      <c r="S180" s="18"/>
      <c r="T180" s="11"/>
      <c r="U180" s="18"/>
      <c r="V180" s="9"/>
    </row>
    <row r="181" ht="12.7" customHeight="1">
      <c r="A181" s="9"/>
      <c r="B181" s="12"/>
      <c r="C181" s="16"/>
      <c r="D181" s="16"/>
      <c r="E181" s="16"/>
      <c r="F181" s="16"/>
      <c r="G181" s="16"/>
      <c r="H181" s="22">
        <v>5</v>
      </c>
      <c r="I181" s="17"/>
      <c r="J181" s="17"/>
      <c r="K181" s="11"/>
      <c r="L181" s="18"/>
      <c r="M181" s="18"/>
      <c r="N181" s="11"/>
      <c r="O181" s="18"/>
      <c r="P181" s="18"/>
      <c r="Q181" s="11"/>
      <c r="R181" s="18"/>
      <c r="S181" s="18"/>
      <c r="T181" s="11">
        <v>5</v>
      </c>
      <c r="U181" s="18"/>
      <c r="V181" s="9"/>
    </row>
    <row r="182" ht="12.7" customHeight="1">
      <c r="A182" s="9"/>
      <c r="B182" s="12"/>
      <c r="C182" s="19"/>
      <c r="D182" s="19"/>
      <c r="E182" s="14"/>
      <c r="F182" s="20"/>
      <c r="G182" s="20"/>
      <c r="H182" s="20"/>
      <c r="I182" s="20"/>
      <c r="J182" s="20"/>
      <c r="K182" s="11"/>
      <c r="L182" s="21"/>
      <c r="M182" s="21"/>
      <c r="N182" s="11"/>
      <c r="O182" s="21"/>
      <c r="P182" s="21"/>
      <c r="Q182" s="11"/>
      <c r="R182" s="21"/>
      <c r="S182" s="21"/>
      <c r="T182" s="11">
        <v>5</v>
      </c>
      <c r="U182" s="21"/>
      <c r="V182" s="11">
        <v>5</v>
      </c>
    </row>
    <row r="183" ht="12.7" customHeight="1">
      <c r="A183" s="9"/>
      <c r="B183" s="9"/>
      <c r="C183" s="9"/>
      <c r="D183" s="9"/>
      <c r="E183" s="9"/>
      <c r="F183" s="9"/>
      <c r="G183" s="9"/>
      <c r="H183" s="9"/>
      <c r="I183" s="9"/>
      <c r="J183" s="9"/>
      <c r="K183" s="9"/>
      <c r="L183" s="9"/>
      <c r="M183" s="9"/>
      <c r="N183" s="9"/>
      <c r="O183" s="9"/>
      <c r="P183" t="s" s="4">
        <v>59</v>
      </c>
      <c r="Q183" s="10"/>
      <c r="R183" s="10"/>
      <c r="S183" s="10"/>
      <c r="T183" s="10"/>
      <c r="U183" s="10"/>
      <c r="V183" s="11">
        <v>5</v>
      </c>
    </row>
    <row r="184" ht="67.7" customHeight="1">
      <c r="A184" t="s" s="2">
        <v>104</v>
      </c>
      <c r="B184" s="6"/>
      <c r="C184" t="s" s="2">
        <v>2</v>
      </c>
      <c r="D184" t="s" s="7">
        <v>105</v>
      </c>
      <c r="E184" s="8"/>
      <c r="F184" s="8"/>
      <c r="G184" s="8"/>
      <c r="H184" s="8"/>
      <c r="I184" s="8"/>
      <c r="J184" s="8"/>
      <c r="K184" s="8"/>
      <c r="L184" s="8"/>
      <c r="M184" s="8"/>
      <c r="N184" s="8"/>
      <c r="O184" s="8"/>
      <c r="P184" s="8"/>
      <c r="Q184" s="8"/>
      <c r="R184" s="8"/>
      <c r="S184" s="8"/>
      <c r="T184" s="8"/>
      <c r="U184" s="8"/>
      <c r="V184" s="9"/>
    </row>
    <row r="185" ht="12.7" customHeight="1">
      <c r="A185" s="9"/>
      <c r="B185" s="12"/>
      <c r="C185" s="16"/>
      <c r="D185" s="16"/>
      <c r="E185" t="s" s="4">
        <v>17</v>
      </c>
      <c r="F185" s="17"/>
      <c r="G185" s="17"/>
      <c r="H185" s="17"/>
      <c r="I185" s="17"/>
      <c r="J185" s="17"/>
      <c r="K185" t="s" s="4">
        <v>18</v>
      </c>
      <c r="L185" s="17"/>
      <c r="M185" s="17"/>
      <c r="N185" t="s" s="4">
        <v>19</v>
      </c>
      <c r="O185" s="17"/>
      <c r="P185" s="17"/>
      <c r="Q185" t="s" s="4">
        <v>20</v>
      </c>
      <c r="R185" s="17"/>
      <c r="S185" s="17"/>
      <c r="T185" t="s" s="4">
        <v>21</v>
      </c>
      <c r="U185" s="17"/>
      <c r="V185" t="s" s="4">
        <v>22</v>
      </c>
    </row>
    <row r="186" ht="12.7" customHeight="1">
      <c r="A186" s="9"/>
      <c r="B186" t="s" s="2">
        <v>106</v>
      </c>
      <c r="C186" s="16"/>
      <c r="D186" s="16"/>
      <c r="E186" s="16"/>
      <c r="F186" s="16"/>
      <c r="G186" s="16"/>
      <c r="H186" s="22">
        <v>1</v>
      </c>
      <c r="I186" s="17"/>
      <c r="J186" s="17"/>
      <c r="K186" s="11"/>
      <c r="L186" s="18"/>
      <c r="M186" s="18"/>
      <c r="N186" s="11"/>
      <c r="O186" s="18"/>
      <c r="P186" s="18"/>
      <c r="Q186" s="11"/>
      <c r="R186" s="18"/>
      <c r="S186" s="18"/>
      <c r="T186" s="11">
        <v>1</v>
      </c>
      <c r="U186" s="18"/>
      <c r="V186" s="9"/>
    </row>
    <row r="187" ht="12.7" customHeight="1">
      <c r="A187" s="9"/>
      <c r="B187" t="s" s="2">
        <v>107</v>
      </c>
      <c r="C187" s="16"/>
      <c r="D187" s="16"/>
      <c r="E187" s="16"/>
      <c r="F187" s="16"/>
      <c r="G187" s="16"/>
      <c r="H187" s="22">
        <v>1</v>
      </c>
      <c r="I187" s="17"/>
      <c r="J187" s="17"/>
      <c r="K187" s="11"/>
      <c r="L187" s="18"/>
      <c r="M187" s="18"/>
      <c r="N187" s="11"/>
      <c r="O187" s="18"/>
      <c r="P187" s="18"/>
      <c r="Q187" s="11"/>
      <c r="R187" s="18"/>
      <c r="S187" s="18"/>
      <c r="T187" s="11">
        <v>1</v>
      </c>
      <c r="U187" s="18"/>
      <c r="V187" s="9"/>
    </row>
    <row r="188" ht="12.7" customHeight="1">
      <c r="A188" s="9"/>
      <c r="B188" s="12"/>
      <c r="C188" s="19"/>
      <c r="D188" s="19"/>
      <c r="E188" s="14"/>
      <c r="F188" s="20"/>
      <c r="G188" s="20"/>
      <c r="H188" s="20"/>
      <c r="I188" s="20"/>
      <c r="J188" s="20"/>
      <c r="K188" s="11"/>
      <c r="L188" s="21"/>
      <c r="M188" s="21"/>
      <c r="N188" s="11"/>
      <c r="O188" s="21"/>
      <c r="P188" s="21"/>
      <c r="Q188" s="11"/>
      <c r="R188" s="21"/>
      <c r="S188" s="21"/>
      <c r="T188" s="11">
        <v>2</v>
      </c>
      <c r="U188" s="21"/>
      <c r="V188" s="11">
        <v>2</v>
      </c>
    </row>
    <row r="189" ht="12.7" customHeight="1">
      <c r="A189" s="9"/>
      <c r="B189" s="9"/>
      <c r="C189" s="9"/>
      <c r="D189" s="9"/>
      <c r="E189" s="9"/>
      <c r="F189" s="9"/>
      <c r="G189" s="9"/>
      <c r="H189" s="9"/>
      <c r="I189" s="9"/>
      <c r="J189" s="9"/>
      <c r="K189" s="9"/>
      <c r="L189" s="9"/>
      <c r="M189" s="9"/>
      <c r="N189" s="9"/>
      <c r="O189" s="9"/>
      <c r="P189" t="s" s="4">
        <v>59</v>
      </c>
      <c r="Q189" s="10"/>
      <c r="R189" s="10"/>
      <c r="S189" s="10"/>
      <c r="T189" s="10"/>
      <c r="U189" s="10"/>
      <c r="V189" s="11">
        <v>2</v>
      </c>
    </row>
    <row r="190" ht="67.7" customHeight="1">
      <c r="A190" t="s" s="2">
        <v>108</v>
      </c>
      <c r="B190" s="6"/>
      <c r="C190" t="s" s="2">
        <v>2</v>
      </c>
      <c r="D190" t="s" s="7">
        <v>109</v>
      </c>
      <c r="E190" s="8"/>
      <c r="F190" s="8"/>
      <c r="G190" s="8"/>
      <c r="H190" s="8"/>
      <c r="I190" s="8"/>
      <c r="J190" s="8"/>
      <c r="K190" s="8"/>
      <c r="L190" s="8"/>
      <c r="M190" s="8"/>
      <c r="N190" s="8"/>
      <c r="O190" s="8"/>
      <c r="P190" s="8"/>
      <c r="Q190" s="8"/>
      <c r="R190" s="8"/>
      <c r="S190" s="8"/>
      <c r="T190" s="8"/>
      <c r="U190" s="8"/>
      <c r="V190" s="9"/>
    </row>
    <row r="191" ht="12.7" customHeight="1">
      <c r="A191" s="9"/>
      <c r="B191" s="12"/>
      <c r="C191" s="16"/>
      <c r="D191" s="16"/>
      <c r="E191" t="s" s="4">
        <v>17</v>
      </c>
      <c r="F191" s="17"/>
      <c r="G191" s="17"/>
      <c r="H191" s="17"/>
      <c r="I191" s="17"/>
      <c r="J191" s="17"/>
      <c r="K191" t="s" s="4">
        <v>18</v>
      </c>
      <c r="L191" s="17"/>
      <c r="M191" s="17"/>
      <c r="N191" t="s" s="4">
        <v>19</v>
      </c>
      <c r="O191" s="17"/>
      <c r="P191" s="17"/>
      <c r="Q191" t="s" s="4">
        <v>20</v>
      </c>
      <c r="R191" s="17"/>
      <c r="S191" s="17"/>
      <c r="T191" t="s" s="4">
        <v>21</v>
      </c>
      <c r="U191" s="17"/>
      <c r="V191" t="s" s="4">
        <v>22</v>
      </c>
    </row>
    <row r="192" ht="12.7" customHeight="1">
      <c r="A192" s="9"/>
      <c r="B192" t="s" s="2">
        <v>110</v>
      </c>
      <c r="C192" s="16"/>
      <c r="D192" s="16"/>
      <c r="E192" s="16"/>
      <c r="F192" s="16"/>
      <c r="G192" s="16"/>
      <c r="H192" s="22">
        <v>2</v>
      </c>
      <c r="I192" s="17"/>
      <c r="J192" s="17"/>
      <c r="K192" s="11"/>
      <c r="L192" s="18"/>
      <c r="M192" s="18"/>
      <c r="N192" s="11"/>
      <c r="O192" s="18"/>
      <c r="P192" s="18"/>
      <c r="Q192" s="11"/>
      <c r="R192" s="18"/>
      <c r="S192" s="18"/>
      <c r="T192" s="11">
        <v>2</v>
      </c>
      <c r="U192" s="18"/>
      <c r="V192" s="9"/>
    </row>
    <row r="193" ht="23.7" customHeight="1">
      <c r="A193" s="9"/>
      <c r="B193" t="s" s="2">
        <v>111</v>
      </c>
      <c r="C193" s="16"/>
      <c r="D193" s="16"/>
      <c r="E193" s="16"/>
      <c r="F193" s="16"/>
      <c r="G193" s="16"/>
      <c r="H193" s="22">
        <v>1</v>
      </c>
      <c r="I193" s="17"/>
      <c r="J193" s="17"/>
      <c r="K193" s="11"/>
      <c r="L193" s="18"/>
      <c r="M193" s="18"/>
      <c r="N193" s="11"/>
      <c r="O193" s="18"/>
      <c r="P193" s="18"/>
      <c r="Q193" s="11"/>
      <c r="R193" s="18"/>
      <c r="S193" s="18"/>
      <c r="T193" s="11">
        <v>1</v>
      </c>
      <c r="U193" s="18"/>
      <c r="V193" s="9"/>
    </row>
    <row r="194" ht="12.7" customHeight="1">
      <c r="A194" s="9"/>
      <c r="B194" s="12"/>
      <c r="C194" s="19"/>
      <c r="D194" s="19"/>
      <c r="E194" s="14"/>
      <c r="F194" s="20"/>
      <c r="G194" s="20"/>
      <c r="H194" s="20"/>
      <c r="I194" s="20"/>
      <c r="J194" s="20"/>
      <c r="K194" s="11"/>
      <c r="L194" s="21"/>
      <c r="M194" s="21"/>
      <c r="N194" s="11"/>
      <c r="O194" s="21"/>
      <c r="P194" s="21"/>
      <c r="Q194" s="11"/>
      <c r="R194" s="21"/>
      <c r="S194" s="21"/>
      <c r="T194" s="11">
        <v>3</v>
      </c>
      <c r="U194" s="21"/>
      <c r="V194" s="11">
        <v>3</v>
      </c>
    </row>
    <row r="195" ht="12.7" customHeight="1">
      <c r="A195" s="9"/>
      <c r="B195" s="9"/>
      <c r="C195" s="9"/>
      <c r="D195" s="9"/>
      <c r="E195" s="9"/>
      <c r="F195" s="9"/>
      <c r="G195" s="9"/>
      <c r="H195" s="9"/>
      <c r="I195" s="9"/>
      <c r="J195" s="9"/>
      <c r="K195" s="9"/>
      <c r="L195" s="9"/>
      <c r="M195" s="9"/>
      <c r="N195" s="9"/>
      <c r="O195" s="9"/>
      <c r="P195" t="s" s="4">
        <v>59</v>
      </c>
      <c r="Q195" s="10"/>
      <c r="R195" s="10"/>
      <c r="S195" s="10"/>
      <c r="T195" s="10"/>
      <c r="U195" s="10"/>
      <c r="V195" s="11">
        <v>3</v>
      </c>
    </row>
    <row r="196" ht="89.7" customHeight="1">
      <c r="A196" t="s" s="2">
        <v>112</v>
      </c>
      <c r="B196" s="6"/>
      <c r="C196" t="s" s="2">
        <v>45</v>
      </c>
      <c r="D196" t="s" s="7">
        <v>113</v>
      </c>
      <c r="E196" s="8"/>
      <c r="F196" s="8"/>
      <c r="G196" s="8"/>
      <c r="H196" s="8"/>
      <c r="I196" s="8"/>
      <c r="J196" s="8"/>
      <c r="K196" s="8"/>
      <c r="L196" s="8"/>
      <c r="M196" s="8"/>
      <c r="N196" s="8"/>
      <c r="O196" s="8"/>
      <c r="P196" s="8"/>
      <c r="Q196" s="8"/>
      <c r="R196" s="8"/>
      <c r="S196" s="8"/>
      <c r="T196" s="8"/>
      <c r="U196" s="8"/>
      <c r="V196" s="9"/>
    </row>
    <row r="197" ht="12.7" customHeight="1">
      <c r="A197" s="9"/>
      <c r="B197" s="12"/>
      <c r="C197" s="16"/>
      <c r="D197" s="16"/>
      <c r="E197" t="s" s="4">
        <v>17</v>
      </c>
      <c r="F197" s="17"/>
      <c r="G197" s="17"/>
      <c r="H197" s="17"/>
      <c r="I197" s="17"/>
      <c r="J197" s="17"/>
      <c r="K197" t="s" s="4">
        <v>18</v>
      </c>
      <c r="L197" s="17"/>
      <c r="M197" s="17"/>
      <c r="N197" t="s" s="4">
        <v>19</v>
      </c>
      <c r="O197" s="17"/>
      <c r="P197" s="17"/>
      <c r="Q197" t="s" s="4">
        <v>20</v>
      </c>
      <c r="R197" s="17"/>
      <c r="S197" s="17"/>
      <c r="T197" t="s" s="4">
        <v>21</v>
      </c>
      <c r="U197" s="17"/>
      <c r="V197" t="s" s="4">
        <v>22</v>
      </c>
    </row>
    <row r="198" ht="12.7" customHeight="1">
      <c r="A198" s="9"/>
      <c r="B198" t="s" s="2">
        <v>114</v>
      </c>
      <c r="C198" s="16"/>
      <c r="D198" s="16"/>
      <c r="E198" s="16"/>
      <c r="F198" s="16"/>
      <c r="G198" s="16"/>
      <c r="H198" s="14"/>
      <c r="I198" s="17"/>
      <c r="J198" s="17"/>
      <c r="K198" s="11">
        <v>22</v>
      </c>
      <c r="L198" s="18"/>
      <c r="M198" s="18"/>
      <c r="N198" s="11"/>
      <c r="O198" s="18"/>
      <c r="P198" s="18"/>
      <c r="Q198" s="11"/>
      <c r="R198" s="18"/>
      <c r="S198" s="18"/>
      <c r="T198" s="11">
        <v>22</v>
      </c>
      <c r="U198" s="18"/>
      <c r="V198" s="9"/>
    </row>
    <row r="199" ht="12.7" customHeight="1">
      <c r="A199" s="9"/>
      <c r="B199" t="s" s="2">
        <v>115</v>
      </c>
      <c r="C199" s="16"/>
      <c r="D199" s="16"/>
      <c r="E199" s="16"/>
      <c r="F199" s="16"/>
      <c r="G199" s="16"/>
      <c r="H199" s="14"/>
      <c r="I199" s="17"/>
      <c r="J199" s="17"/>
      <c r="K199" s="11">
        <v>60.8</v>
      </c>
      <c r="L199" s="18"/>
      <c r="M199" s="18"/>
      <c r="N199" s="11"/>
      <c r="O199" s="18"/>
      <c r="P199" s="18"/>
      <c r="Q199" s="11"/>
      <c r="R199" s="18"/>
      <c r="S199" s="18"/>
      <c r="T199" s="11">
        <v>60.8</v>
      </c>
      <c r="U199" s="18"/>
      <c r="V199" s="9"/>
    </row>
    <row r="200" ht="12.7" customHeight="1">
      <c r="A200" s="9"/>
      <c r="B200" s="12"/>
      <c r="C200" s="19"/>
      <c r="D200" s="19"/>
      <c r="E200" s="14"/>
      <c r="F200" s="20"/>
      <c r="G200" s="20"/>
      <c r="H200" s="20"/>
      <c r="I200" s="20"/>
      <c r="J200" s="20"/>
      <c r="K200" s="11"/>
      <c r="L200" s="21"/>
      <c r="M200" s="21"/>
      <c r="N200" s="11"/>
      <c r="O200" s="21"/>
      <c r="P200" s="21"/>
      <c r="Q200" s="11"/>
      <c r="R200" s="21"/>
      <c r="S200" s="21"/>
      <c r="T200" s="11">
        <v>82.8</v>
      </c>
      <c r="U200" s="21"/>
      <c r="V200" s="11">
        <v>82.8</v>
      </c>
    </row>
    <row r="201" ht="12.7" customHeight="1">
      <c r="A201" s="9"/>
      <c r="B201" s="9"/>
      <c r="C201" s="9"/>
      <c r="D201" s="9"/>
      <c r="E201" s="9"/>
      <c r="F201" s="9"/>
      <c r="G201" s="9"/>
      <c r="H201" s="9"/>
      <c r="I201" s="9"/>
      <c r="J201" s="9"/>
      <c r="K201" s="9"/>
      <c r="L201" s="9"/>
      <c r="M201" s="9"/>
      <c r="N201" s="9"/>
      <c r="O201" s="9"/>
      <c r="P201" t="s" s="4">
        <v>48</v>
      </c>
      <c r="Q201" s="10"/>
      <c r="R201" s="10"/>
      <c r="S201" s="10"/>
      <c r="T201" s="10"/>
      <c r="U201" s="10"/>
      <c r="V201" s="11">
        <v>82.8</v>
      </c>
    </row>
    <row r="202" ht="78.7" customHeight="1">
      <c r="A202" t="s" s="2">
        <v>116</v>
      </c>
      <c r="B202" s="6"/>
      <c r="C202" t="s" s="2">
        <v>45</v>
      </c>
      <c r="D202" t="s" s="7">
        <v>117</v>
      </c>
      <c r="E202" s="8"/>
      <c r="F202" s="8"/>
      <c r="G202" s="8"/>
      <c r="H202" s="8"/>
      <c r="I202" s="8"/>
      <c r="J202" s="8"/>
      <c r="K202" s="8"/>
      <c r="L202" s="8"/>
      <c r="M202" s="8"/>
      <c r="N202" s="8"/>
      <c r="O202" s="8"/>
      <c r="P202" s="8"/>
      <c r="Q202" s="8"/>
      <c r="R202" s="8"/>
      <c r="S202" s="8"/>
      <c r="T202" s="8"/>
      <c r="U202" s="8"/>
      <c r="V202" s="9"/>
    </row>
    <row r="203" ht="12.7" customHeight="1">
      <c r="A203" s="9"/>
      <c r="B203" s="12"/>
      <c r="C203" s="16"/>
      <c r="D203" s="16"/>
      <c r="E203" t="s" s="4">
        <v>17</v>
      </c>
      <c r="F203" s="17"/>
      <c r="G203" s="17"/>
      <c r="H203" s="17"/>
      <c r="I203" s="17"/>
      <c r="J203" s="17"/>
      <c r="K203" t="s" s="4">
        <v>18</v>
      </c>
      <c r="L203" s="17"/>
      <c r="M203" s="17"/>
      <c r="N203" t="s" s="4">
        <v>19</v>
      </c>
      <c r="O203" s="17"/>
      <c r="P203" s="17"/>
      <c r="Q203" t="s" s="4">
        <v>20</v>
      </c>
      <c r="R203" s="17"/>
      <c r="S203" s="17"/>
      <c r="T203" t="s" s="4">
        <v>21</v>
      </c>
      <c r="U203" s="17"/>
      <c r="V203" t="s" s="4">
        <v>22</v>
      </c>
    </row>
    <row r="204" ht="12.7" customHeight="1">
      <c r="A204" s="9"/>
      <c r="B204" t="s" s="2">
        <v>118</v>
      </c>
      <c r="C204" s="16"/>
      <c r="D204" s="16"/>
      <c r="E204" s="16"/>
      <c r="F204" s="16"/>
      <c r="G204" s="16"/>
      <c r="H204" s="14"/>
      <c r="I204" s="17"/>
      <c r="J204" s="17"/>
      <c r="K204" s="11">
        <v>4.5</v>
      </c>
      <c r="L204" s="18"/>
      <c r="M204" s="18"/>
      <c r="N204" s="11"/>
      <c r="O204" s="18"/>
      <c r="P204" s="18"/>
      <c r="Q204" s="11"/>
      <c r="R204" s="18"/>
      <c r="S204" s="18"/>
      <c r="T204" s="11">
        <v>4.5</v>
      </c>
      <c r="U204" s="18"/>
      <c r="V204" s="9"/>
    </row>
    <row r="205" ht="12.7" customHeight="1">
      <c r="A205" s="9"/>
      <c r="B205" s="12"/>
      <c r="C205" s="19"/>
      <c r="D205" s="19"/>
      <c r="E205" s="14"/>
      <c r="F205" s="20"/>
      <c r="G205" s="20"/>
      <c r="H205" s="20"/>
      <c r="I205" s="20"/>
      <c r="J205" s="20"/>
      <c r="K205" s="11"/>
      <c r="L205" s="21"/>
      <c r="M205" s="21"/>
      <c r="N205" s="11"/>
      <c r="O205" s="21"/>
      <c r="P205" s="21"/>
      <c r="Q205" s="11"/>
      <c r="R205" s="21"/>
      <c r="S205" s="21"/>
      <c r="T205" s="11">
        <v>4.5</v>
      </c>
      <c r="U205" s="21"/>
      <c r="V205" s="11">
        <v>4.5</v>
      </c>
    </row>
    <row r="206" ht="12.7" customHeight="1">
      <c r="A206" s="9"/>
      <c r="B206" s="9"/>
      <c r="C206" s="9"/>
      <c r="D206" s="9"/>
      <c r="E206" s="9"/>
      <c r="F206" s="9"/>
      <c r="G206" s="9"/>
      <c r="H206" s="9"/>
      <c r="I206" s="9"/>
      <c r="J206" s="9"/>
      <c r="K206" s="9"/>
      <c r="L206" s="9"/>
      <c r="M206" s="9"/>
      <c r="N206" s="9"/>
      <c r="O206" s="9"/>
      <c r="P206" t="s" s="4">
        <v>48</v>
      </c>
      <c r="Q206" s="10"/>
      <c r="R206" s="10"/>
      <c r="S206" s="10"/>
      <c r="T206" s="10"/>
      <c r="U206" s="10"/>
      <c r="V206" s="11">
        <v>4.5</v>
      </c>
    </row>
    <row r="207" ht="56.7" customHeight="1">
      <c r="A207" t="s" s="2">
        <v>119</v>
      </c>
      <c r="B207" s="6"/>
      <c r="C207" t="s" s="2">
        <v>33</v>
      </c>
      <c r="D207" t="s" s="7">
        <v>120</v>
      </c>
      <c r="E207" s="8"/>
      <c r="F207" s="8"/>
      <c r="G207" s="8"/>
      <c r="H207" s="8"/>
      <c r="I207" s="8"/>
      <c r="J207" s="8"/>
      <c r="K207" s="8"/>
      <c r="L207" s="8"/>
      <c r="M207" s="8"/>
      <c r="N207" s="8"/>
      <c r="O207" s="8"/>
      <c r="P207" s="8"/>
      <c r="Q207" s="8"/>
      <c r="R207" s="8"/>
      <c r="S207" s="8"/>
      <c r="T207" s="8"/>
      <c r="U207" s="8"/>
      <c r="V207" s="9"/>
    </row>
    <row r="208" ht="12.7" customHeight="1">
      <c r="A208" s="9"/>
      <c r="B208" s="12"/>
      <c r="C208" s="16"/>
      <c r="D208" s="16"/>
      <c r="E208" t="s" s="4">
        <v>17</v>
      </c>
      <c r="F208" s="17"/>
      <c r="G208" s="17"/>
      <c r="H208" s="17"/>
      <c r="I208" s="17"/>
      <c r="J208" s="17"/>
      <c r="K208" t="s" s="4">
        <v>18</v>
      </c>
      <c r="L208" s="17"/>
      <c r="M208" s="17"/>
      <c r="N208" t="s" s="4">
        <v>19</v>
      </c>
      <c r="O208" s="17"/>
      <c r="P208" s="17"/>
      <c r="Q208" t="s" s="4">
        <v>20</v>
      </c>
      <c r="R208" s="17"/>
      <c r="S208" s="17"/>
      <c r="T208" t="s" s="4">
        <v>21</v>
      </c>
      <c r="U208" s="17"/>
      <c r="V208" t="s" s="4">
        <v>22</v>
      </c>
    </row>
    <row r="209" ht="12.7" customHeight="1">
      <c r="A209" s="9"/>
      <c r="B209" t="s" s="2">
        <v>121</v>
      </c>
      <c r="C209" s="16"/>
      <c r="D209" s="16"/>
      <c r="E209" s="16"/>
      <c r="F209" s="16"/>
      <c r="G209" s="16"/>
      <c r="H209" s="22">
        <v>15</v>
      </c>
      <c r="I209" s="17"/>
      <c r="J209" s="17"/>
      <c r="K209" s="11"/>
      <c r="L209" s="18"/>
      <c r="M209" s="18"/>
      <c r="N209" s="11">
        <v>2</v>
      </c>
      <c r="O209" s="18"/>
      <c r="P209" s="18"/>
      <c r="Q209" s="11"/>
      <c r="R209" s="18"/>
      <c r="S209" s="18"/>
      <c r="T209" s="11">
        <v>30</v>
      </c>
      <c r="U209" s="18"/>
      <c r="V209" s="9"/>
    </row>
    <row r="210" ht="12.7" customHeight="1">
      <c r="A210" s="9"/>
      <c r="B210" t="s" s="2">
        <v>122</v>
      </c>
      <c r="C210" s="16"/>
      <c r="D210" s="16"/>
      <c r="E210" s="16"/>
      <c r="F210" s="16"/>
      <c r="G210" s="16"/>
      <c r="H210" s="22">
        <v>1</v>
      </c>
      <c r="I210" s="17"/>
      <c r="J210" s="17"/>
      <c r="K210" s="11">
        <v>2</v>
      </c>
      <c r="L210" s="18"/>
      <c r="M210" s="18"/>
      <c r="N210" s="11">
        <v>2</v>
      </c>
      <c r="O210" s="18"/>
      <c r="P210" s="18"/>
      <c r="Q210" s="11"/>
      <c r="R210" s="18"/>
      <c r="S210" s="18"/>
      <c r="T210" s="11">
        <v>4</v>
      </c>
      <c r="U210" s="18"/>
      <c r="V210" s="9"/>
    </row>
    <row r="211" ht="12.7" customHeight="1">
      <c r="A211" s="9"/>
      <c r="B211" t="s" s="2">
        <v>123</v>
      </c>
      <c r="C211" s="16"/>
      <c r="D211" s="16"/>
      <c r="E211" s="16"/>
      <c r="F211" s="16"/>
      <c r="G211" s="16"/>
      <c r="H211" s="22">
        <v>1</v>
      </c>
      <c r="I211" s="17"/>
      <c r="J211" s="17"/>
      <c r="K211" s="11">
        <v>14.8</v>
      </c>
      <c r="L211" s="18"/>
      <c r="M211" s="18"/>
      <c r="N211" s="11">
        <v>2</v>
      </c>
      <c r="O211" s="18"/>
      <c r="P211" s="18"/>
      <c r="Q211" s="11"/>
      <c r="R211" s="18"/>
      <c r="S211" s="18"/>
      <c r="T211" s="11">
        <v>29.6</v>
      </c>
      <c r="U211" s="18"/>
      <c r="V211" s="9"/>
    </row>
    <row r="212" ht="23.7" customHeight="1">
      <c r="A212" s="9"/>
      <c r="B212" t="s" s="2">
        <v>124</v>
      </c>
      <c r="C212" s="16"/>
      <c r="D212" s="16"/>
      <c r="E212" s="16"/>
      <c r="F212" s="16"/>
      <c r="G212" s="16"/>
      <c r="H212" s="22">
        <v>3</v>
      </c>
      <c r="I212" s="17"/>
      <c r="J212" s="17"/>
      <c r="K212" s="11">
        <v>6</v>
      </c>
      <c r="L212" s="18"/>
      <c r="M212" s="18"/>
      <c r="N212" s="11">
        <v>4</v>
      </c>
      <c r="O212" s="18"/>
      <c r="P212" s="18"/>
      <c r="Q212" s="11"/>
      <c r="R212" s="18"/>
      <c r="S212" s="18"/>
      <c r="T212" s="11">
        <v>72</v>
      </c>
      <c r="U212" s="18"/>
      <c r="V212" s="9"/>
    </row>
    <row r="213" ht="12.7" customHeight="1">
      <c r="A213" s="9"/>
      <c r="B213" t="s" s="2">
        <v>125</v>
      </c>
      <c r="C213" s="16"/>
      <c r="D213" s="16"/>
      <c r="E213" s="16"/>
      <c r="F213" s="16"/>
      <c r="G213" s="16"/>
      <c r="H213" s="22">
        <v>1</v>
      </c>
      <c r="I213" s="17"/>
      <c r="J213" s="17"/>
      <c r="K213" s="11"/>
      <c r="L213" s="18"/>
      <c r="M213" s="18"/>
      <c r="N213" s="11">
        <v>13.8</v>
      </c>
      <c r="O213" s="18"/>
      <c r="P213" s="18"/>
      <c r="Q213" s="11"/>
      <c r="R213" s="18"/>
      <c r="S213" s="18"/>
      <c r="T213" s="11">
        <v>13.8</v>
      </c>
      <c r="U213" s="18"/>
      <c r="V213" s="9"/>
    </row>
    <row r="214" ht="12.7" customHeight="1">
      <c r="A214" s="9"/>
      <c r="B214" s="12"/>
      <c r="C214" s="19"/>
      <c r="D214" s="19"/>
      <c r="E214" s="14"/>
      <c r="F214" s="20"/>
      <c r="G214" s="20"/>
      <c r="H214" s="20"/>
      <c r="I214" s="20"/>
      <c r="J214" s="20"/>
      <c r="K214" s="11"/>
      <c r="L214" s="21"/>
      <c r="M214" s="21"/>
      <c r="N214" s="11"/>
      <c r="O214" s="21"/>
      <c r="P214" s="21"/>
      <c r="Q214" s="11"/>
      <c r="R214" s="21"/>
      <c r="S214" s="21"/>
      <c r="T214" s="11">
        <v>149.4</v>
      </c>
      <c r="U214" s="21"/>
      <c r="V214" s="11">
        <v>149.4</v>
      </c>
    </row>
    <row r="215" ht="12.7" customHeight="1">
      <c r="A215" s="9"/>
      <c r="B215" s="9"/>
      <c r="C215" s="9"/>
      <c r="D215" s="9"/>
      <c r="E215" s="9"/>
      <c r="F215" s="9"/>
      <c r="G215" s="9"/>
      <c r="H215" s="9"/>
      <c r="I215" s="9"/>
      <c r="J215" s="9"/>
      <c r="K215" s="9"/>
      <c r="L215" s="9"/>
      <c r="M215" s="9"/>
      <c r="N215" s="9"/>
      <c r="O215" s="9"/>
      <c r="P215" t="s" s="4">
        <v>35</v>
      </c>
      <c r="Q215" s="10"/>
      <c r="R215" s="10"/>
      <c r="S215" s="10"/>
      <c r="T215" s="10"/>
      <c r="U215" s="10"/>
      <c r="V215" s="11">
        <v>149.4</v>
      </c>
    </row>
    <row r="216" ht="12.7" customHeight="1">
      <c r="A216" s="12"/>
      <c r="B216" s="13"/>
      <c r="C216" s="13"/>
      <c r="D216" s="13"/>
      <c r="E216" s="13"/>
      <c r="F216" s="13"/>
      <c r="G216" s="13"/>
      <c r="H216" s="13"/>
      <c r="I216" s="13"/>
      <c r="J216" s="13"/>
      <c r="K216" s="13"/>
      <c r="L216" s="13"/>
      <c r="M216" s="13"/>
      <c r="N216" s="13"/>
      <c r="O216" s="13"/>
      <c r="P216" s="13"/>
      <c r="Q216" s="13"/>
      <c r="R216" s="13"/>
      <c r="S216" s="13"/>
      <c r="T216" s="14"/>
      <c r="U216" s="15"/>
      <c r="V216" s="15"/>
    </row>
    <row r="217" ht="12.7" customHeight="1">
      <c r="A217" t="s" s="2">
        <v>126</v>
      </c>
      <c r="B217" s="3"/>
      <c r="C217" s="3"/>
      <c r="D217" s="3"/>
      <c r="E217" s="3"/>
      <c r="F217" s="3"/>
      <c r="G217" s="3"/>
      <c r="H217" s="3"/>
      <c r="I217" s="3"/>
      <c r="J217" s="3"/>
      <c r="K217" s="3"/>
      <c r="L217" s="3"/>
      <c r="M217" s="3"/>
      <c r="N217" s="3"/>
      <c r="O217" s="3"/>
      <c r="P217" s="3"/>
      <c r="Q217" s="3"/>
      <c r="R217" s="3"/>
      <c r="S217" s="3"/>
      <c r="T217" s="3"/>
      <c r="U217" s="3"/>
      <c r="V217" s="3"/>
    </row>
    <row r="218" ht="12.7" customHeight="1">
      <c r="A218" t="s" s="2">
        <v>1</v>
      </c>
      <c r="B218" s="3"/>
      <c r="C218" t="s" s="2">
        <v>2</v>
      </c>
      <c r="D218" t="s" s="2">
        <v>3</v>
      </c>
      <c r="E218" s="3"/>
      <c r="F218" s="3"/>
      <c r="G218" s="3"/>
      <c r="H218" s="3"/>
      <c r="I218" s="3"/>
      <c r="J218" s="3"/>
      <c r="K218" s="3"/>
      <c r="L218" s="3"/>
      <c r="M218" s="3"/>
      <c r="N218" s="3"/>
      <c r="O218" s="3"/>
      <c r="P218" s="3"/>
      <c r="Q218" s="3"/>
      <c r="R218" s="3"/>
      <c r="S218" s="3"/>
      <c r="T218" t="s" s="4">
        <v>4</v>
      </c>
      <c r="U218" s="5"/>
      <c r="V218" s="5"/>
    </row>
    <row r="219" ht="89.7" customHeight="1">
      <c r="A219" t="s" s="2">
        <v>127</v>
      </c>
      <c r="B219" s="6"/>
      <c r="C219" t="s" s="2">
        <v>2</v>
      </c>
      <c r="D219" t="s" s="7">
        <v>128</v>
      </c>
      <c r="E219" s="8"/>
      <c r="F219" s="8"/>
      <c r="G219" s="8"/>
      <c r="H219" s="8"/>
      <c r="I219" s="8"/>
      <c r="J219" s="8"/>
      <c r="K219" s="8"/>
      <c r="L219" s="8"/>
      <c r="M219" s="8"/>
      <c r="N219" s="8"/>
      <c r="O219" s="8"/>
      <c r="P219" s="8"/>
      <c r="Q219" s="8"/>
      <c r="R219" s="8"/>
      <c r="S219" s="8"/>
      <c r="T219" s="8"/>
      <c r="U219" s="8"/>
      <c r="V219" s="9"/>
    </row>
    <row r="220" ht="12.7" customHeight="1">
      <c r="A220" s="9"/>
      <c r="B220" s="12"/>
      <c r="C220" s="16"/>
      <c r="D220" s="16"/>
      <c r="E220" t="s" s="4">
        <v>17</v>
      </c>
      <c r="F220" s="17"/>
      <c r="G220" s="17"/>
      <c r="H220" s="17"/>
      <c r="I220" s="17"/>
      <c r="J220" s="17"/>
      <c r="K220" t="s" s="4">
        <v>18</v>
      </c>
      <c r="L220" s="17"/>
      <c r="M220" s="17"/>
      <c r="N220" t="s" s="4">
        <v>19</v>
      </c>
      <c r="O220" s="17"/>
      <c r="P220" s="17"/>
      <c r="Q220" t="s" s="4">
        <v>20</v>
      </c>
      <c r="R220" s="17"/>
      <c r="S220" s="17"/>
      <c r="T220" t="s" s="4">
        <v>21</v>
      </c>
      <c r="U220" s="17"/>
      <c r="V220" t="s" s="4">
        <v>22</v>
      </c>
    </row>
    <row r="221" ht="12.7" customHeight="1">
      <c r="A221" s="9"/>
      <c r="B221" t="s" s="2">
        <v>129</v>
      </c>
      <c r="C221" s="16"/>
      <c r="D221" s="16"/>
      <c r="E221" s="16"/>
      <c r="F221" s="16"/>
      <c r="G221" s="16"/>
      <c r="H221" s="22">
        <v>3</v>
      </c>
      <c r="I221" s="17"/>
      <c r="J221" s="17"/>
      <c r="K221" s="11"/>
      <c r="L221" s="18"/>
      <c r="M221" s="18"/>
      <c r="N221" s="11"/>
      <c r="O221" s="18"/>
      <c r="P221" s="18"/>
      <c r="Q221" s="11"/>
      <c r="R221" s="18"/>
      <c r="S221" s="18"/>
      <c r="T221" s="11">
        <v>3</v>
      </c>
      <c r="U221" s="18"/>
      <c r="V221" s="9"/>
    </row>
    <row r="222" ht="12.7" customHeight="1">
      <c r="A222" s="9"/>
      <c r="B222" s="12"/>
      <c r="C222" s="19"/>
      <c r="D222" s="19"/>
      <c r="E222" s="14"/>
      <c r="F222" s="20"/>
      <c r="G222" s="20"/>
      <c r="H222" s="20"/>
      <c r="I222" s="20"/>
      <c r="J222" s="20"/>
      <c r="K222" s="11"/>
      <c r="L222" s="21"/>
      <c r="M222" s="21"/>
      <c r="N222" s="11"/>
      <c r="O222" s="21"/>
      <c r="P222" s="21"/>
      <c r="Q222" s="11"/>
      <c r="R222" s="21"/>
      <c r="S222" s="21"/>
      <c r="T222" s="11">
        <v>3</v>
      </c>
      <c r="U222" s="21"/>
      <c r="V222" s="11">
        <v>3</v>
      </c>
    </row>
    <row r="223" ht="12.7" customHeight="1">
      <c r="A223" s="9"/>
      <c r="B223" s="9"/>
      <c r="C223" s="9"/>
      <c r="D223" s="9"/>
      <c r="E223" s="9"/>
      <c r="F223" s="9"/>
      <c r="G223" s="9"/>
      <c r="H223" s="9"/>
      <c r="I223" s="9"/>
      <c r="J223" s="9"/>
      <c r="K223" s="9"/>
      <c r="L223" s="9"/>
      <c r="M223" s="9"/>
      <c r="N223" s="9"/>
      <c r="O223" s="9"/>
      <c r="P223" t="s" s="4">
        <v>59</v>
      </c>
      <c r="Q223" s="10"/>
      <c r="R223" s="10"/>
      <c r="S223" s="10"/>
      <c r="T223" s="10"/>
      <c r="U223" s="10"/>
      <c r="V223" s="11">
        <v>3</v>
      </c>
    </row>
    <row r="224" ht="89.7" customHeight="1">
      <c r="A224" t="s" s="2">
        <v>130</v>
      </c>
      <c r="B224" s="6"/>
      <c r="C224" t="s" s="2">
        <v>2</v>
      </c>
      <c r="D224" t="s" s="7">
        <v>131</v>
      </c>
      <c r="E224" s="8"/>
      <c r="F224" s="8"/>
      <c r="G224" s="8"/>
      <c r="H224" s="8"/>
      <c r="I224" s="8"/>
      <c r="J224" s="8"/>
      <c r="K224" s="8"/>
      <c r="L224" s="8"/>
      <c r="M224" s="8"/>
      <c r="N224" s="8"/>
      <c r="O224" s="8"/>
      <c r="P224" s="8"/>
      <c r="Q224" s="8"/>
      <c r="R224" s="8"/>
      <c r="S224" s="8"/>
      <c r="T224" s="8"/>
      <c r="U224" s="8"/>
      <c r="V224" s="9"/>
    </row>
    <row r="225" ht="12.7" customHeight="1">
      <c r="A225" s="9"/>
      <c r="B225" s="12"/>
      <c r="C225" s="16"/>
      <c r="D225" s="16"/>
      <c r="E225" t="s" s="4">
        <v>17</v>
      </c>
      <c r="F225" s="17"/>
      <c r="G225" s="17"/>
      <c r="H225" s="17"/>
      <c r="I225" s="17"/>
      <c r="J225" s="17"/>
      <c r="K225" t="s" s="4">
        <v>18</v>
      </c>
      <c r="L225" s="17"/>
      <c r="M225" s="17"/>
      <c r="N225" t="s" s="4">
        <v>19</v>
      </c>
      <c r="O225" s="17"/>
      <c r="P225" s="17"/>
      <c r="Q225" t="s" s="4">
        <v>20</v>
      </c>
      <c r="R225" s="17"/>
      <c r="S225" s="17"/>
      <c r="T225" t="s" s="4">
        <v>21</v>
      </c>
      <c r="U225" s="17"/>
      <c r="V225" t="s" s="4">
        <v>22</v>
      </c>
    </row>
    <row r="226" ht="12.7" customHeight="1">
      <c r="A226" s="9"/>
      <c r="B226" t="s" s="2">
        <v>132</v>
      </c>
      <c r="C226" s="16"/>
      <c r="D226" s="16"/>
      <c r="E226" s="16"/>
      <c r="F226" s="16"/>
      <c r="G226" s="16"/>
      <c r="H226" s="22">
        <v>2</v>
      </c>
      <c r="I226" s="17"/>
      <c r="J226" s="17"/>
      <c r="K226" s="11"/>
      <c r="L226" s="18"/>
      <c r="M226" s="18"/>
      <c r="N226" s="11"/>
      <c r="O226" s="18"/>
      <c r="P226" s="18"/>
      <c r="Q226" s="11"/>
      <c r="R226" s="18"/>
      <c r="S226" s="18"/>
      <c r="T226" s="11">
        <v>2</v>
      </c>
      <c r="U226" s="18"/>
      <c r="V226" s="9"/>
    </row>
    <row r="227" ht="12.7" customHeight="1">
      <c r="A227" s="9"/>
      <c r="B227" s="12"/>
      <c r="C227" s="19"/>
      <c r="D227" s="19"/>
      <c r="E227" s="14"/>
      <c r="F227" s="20"/>
      <c r="G227" s="20"/>
      <c r="H227" s="20"/>
      <c r="I227" s="20"/>
      <c r="J227" s="20"/>
      <c r="K227" s="11"/>
      <c r="L227" s="21"/>
      <c r="M227" s="21"/>
      <c r="N227" s="11"/>
      <c r="O227" s="21"/>
      <c r="P227" s="21"/>
      <c r="Q227" s="11"/>
      <c r="R227" s="21"/>
      <c r="S227" s="21"/>
      <c r="T227" s="11">
        <v>2</v>
      </c>
      <c r="U227" s="21"/>
      <c r="V227" s="11">
        <v>2</v>
      </c>
    </row>
    <row r="228" ht="12.7" customHeight="1">
      <c r="A228" s="9"/>
      <c r="B228" s="9"/>
      <c r="C228" s="9"/>
      <c r="D228" s="9"/>
      <c r="E228" s="9"/>
      <c r="F228" s="9"/>
      <c r="G228" s="9"/>
      <c r="H228" s="9"/>
      <c r="I228" s="9"/>
      <c r="J228" s="9"/>
      <c r="K228" s="9"/>
      <c r="L228" s="9"/>
      <c r="M228" s="9"/>
      <c r="N228" s="9"/>
      <c r="O228" s="9"/>
      <c r="P228" t="s" s="4">
        <v>59</v>
      </c>
      <c r="Q228" s="10"/>
      <c r="R228" s="10"/>
      <c r="S228" s="10"/>
      <c r="T228" s="10"/>
      <c r="U228" s="10"/>
      <c r="V228" s="11">
        <v>2</v>
      </c>
    </row>
    <row r="229" ht="34.7" customHeight="1">
      <c r="A229" t="s" s="2">
        <v>133</v>
      </c>
      <c r="B229" s="6"/>
      <c r="C229" t="s" s="2">
        <v>134</v>
      </c>
      <c r="D229" t="s" s="7">
        <v>135</v>
      </c>
      <c r="E229" s="8"/>
      <c r="F229" s="8"/>
      <c r="G229" s="8"/>
      <c r="H229" s="8"/>
      <c r="I229" s="8"/>
      <c r="J229" s="8"/>
      <c r="K229" s="8"/>
      <c r="L229" s="8"/>
      <c r="M229" s="8"/>
      <c r="N229" s="8"/>
      <c r="O229" s="8"/>
      <c r="P229" s="8"/>
      <c r="Q229" s="8"/>
      <c r="R229" s="8"/>
      <c r="S229" s="8"/>
      <c r="T229" s="8"/>
      <c r="U229" s="8"/>
      <c r="V229" s="9"/>
    </row>
    <row r="230" ht="12.7" customHeight="1">
      <c r="A230" s="9"/>
      <c r="B230" s="12"/>
      <c r="C230" s="16"/>
      <c r="D230" s="16"/>
      <c r="E230" t="s" s="4">
        <v>17</v>
      </c>
      <c r="F230" s="17"/>
      <c r="G230" s="17"/>
      <c r="H230" s="17"/>
      <c r="I230" s="17"/>
      <c r="J230" s="17"/>
      <c r="K230" t="s" s="4">
        <v>18</v>
      </c>
      <c r="L230" s="17"/>
      <c r="M230" s="17"/>
      <c r="N230" t="s" s="4">
        <v>19</v>
      </c>
      <c r="O230" s="17"/>
      <c r="P230" s="17"/>
      <c r="Q230" t="s" s="4">
        <v>20</v>
      </c>
      <c r="R230" s="17"/>
      <c r="S230" s="17"/>
      <c r="T230" t="s" s="4">
        <v>21</v>
      </c>
      <c r="U230" s="17"/>
      <c r="V230" t="s" s="4">
        <v>22</v>
      </c>
    </row>
    <row r="231" ht="12.7" customHeight="1">
      <c r="A231" s="9"/>
      <c r="B231" t="s" s="2">
        <v>132</v>
      </c>
      <c r="C231" s="16"/>
      <c r="D231" s="16"/>
      <c r="E231" s="16"/>
      <c r="F231" s="16"/>
      <c r="G231" s="16"/>
      <c r="H231" s="22">
        <v>1</v>
      </c>
      <c r="I231" s="17"/>
      <c r="J231" s="17"/>
      <c r="K231" s="11"/>
      <c r="L231" s="18"/>
      <c r="M231" s="18"/>
      <c r="N231" s="11"/>
      <c r="O231" s="18"/>
      <c r="P231" s="18"/>
      <c r="Q231" s="11"/>
      <c r="R231" s="18"/>
      <c r="S231" s="18"/>
      <c r="T231" s="11">
        <v>1</v>
      </c>
      <c r="U231" s="18"/>
      <c r="V231" s="9"/>
    </row>
    <row r="232" ht="12.7" customHeight="1">
      <c r="A232" s="9"/>
      <c r="B232" s="12"/>
      <c r="C232" s="19"/>
      <c r="D232" s="19"/>
      <c r="E232" s="14"/>
      <c r="F232" s="20"/>
      <c r="G232" s="20"/>
      <c r="H232" s="20"/>
      <c r="I232" s="20"/>
      <c r="J232" s="20"/>
      <c r="K232" s="11"/>
      <c r="L232" s="21"/>
      <c r="M232" s="21"/>
      <c r="N232" s="11"/>
      <c r="O232" s="21"/>
      <c r="P232" s="21"/>
      <c r="Q232" s="11"/>
      <c r="R232" s="21"/>
      <c r="S232" s="21"/>
      <c r="T232" s="11">
        <v>1</v>
      </c>
      <c r="U232" s="21"/>
      <c r="V232" s="11">
        <v>1</v>
      </c>
    </row>
    <row r="233" ht="12.7" customHeight="1">
      <c r="A233" s="9"/>
      <c r="B233" s="9"/>
      <c r="C233" s="9"/>
      <c r="D233" s="9"/>
      <c r="E233" s="9"/>
      <c r="F233" s="9"/>
      <c r="G233" s="9"/>
      <c r="H233" s="9"/>
      <c r="I233" s="9"/>
      <c r="J233" s="9"/>
      <c r="K233" s="9"/>
      <c r="L233" s="9"/>
      <c r="M233" s="9"/>
      <c r="N233" s="9"/>
      <c r="O233" s="9"/>
      <c r="P233" t="s" s="4">
        <v>136</v>
      </c>
      <c r="Q233" s="10"/>
      <c r="R233" s="10"/>
      <c r="S233" s="10"/>
      <c r="T233" s="10"/>
      <c r="U233" s="10"/>
      <c r="V233" s="11">
        <v>1</v>
      </c>
    </row>
    <row r="234" ht="56.7" customHeight="1">
      <c r="A234" t="s" s="2">
        <v>137</v>
      </c>
      <c r="B234" s="6"/>
      <c r="C234" t="s" s="2">
        <v>2</v>
      </c>
      <c r="D234" t="s" s="7">
        <v>138</v>
      </c>
      <c r="E234" s="8"/>
      <c r="F234" s="8"/>
      <c r="G234" s="8"/>
      <c r="H234" s="8"/>
      <c r="I234" s="8"/>
      <c r="J234" s="8"/>
      <c r="K234" s="8"/>
      <c r="L234" s="8"/>
      <c r="M234" s="8"/>
      <c r="N234" s="8"/>
      <c r="O234" s="8"/>
      <c r="P234" s="8"/>
      <c r="Q234" s="8"/>
      <c r="R234" s="8"/>
      <c r="S234" s="8"/>
      <c r="T234" s="8"/>
      <c r="U234" s="8"/>
      <c r="V234" s="9"/>
    </row>
    <row r="235" ht="12.7" customHeight="1">
      <c r="A235" s="9"/>
      <c r="B235" s="12"/>
      <c r="C235" s="16"/>
      <c r="D235" s="16"/>
      <c r="E235" t="s" s="4">
        <v>17</v>
      </c>
      <c r="F235" s="17"/>
      <c r="G235" s="17"/>
      <c r="H235" s="17"/>
      <c r="I235" s="17"/>
      <c r="J235" s="17"/>
      <c r="K235" t="s" s="4">
        <v>18</v>
      </c>
      <c r="L235" s="17"/>
      <c r="M235" s="17"/>
      <c r="N235" t="s" s="4">
        <v>19</v>
      </c>
      <c r="O235" s="17"/>
      <c r="P235" s="17"/>
      <c r="Q235" t="s" s="4">
        <v>20</v>
      </c>
      <c r="R235" s="17"/>
      <c r="S235" s="17"/>
      <c r="T235" t="s" s="4">
        <v>21</v>
      </c>
      <c r="U235" s="17"/>
      <c r="V235" t="s" s="4">
        <v>22</v>
      </c>
    </row>
    <row r="236" ht="12.7" customHeight="1">
      <c r="A236" s="9"/>
      <c r="B236" t="s" s="2">
        <v>139</v>
      </c>
      <c r="C236" s="16"/>
      <c r="D236" s="16"/>
      <c r="E236" s="16"/>
      <c r="F236" s="16"/>
      <c r="G236" s="16"/>
      <c r="H236" s="22">
        <v>6</v>
      </c>
      <c r="I236" s="17"/>
      <c r="J236" s="17"/>
      <c r="K236" s="11"/>
      <c r="L236" s="18"/>
      <c r="M236" s="18"/>
      <c r="N236" s="11"/>
      <c r="O236" s="18"/>
      <c r="P236" s="18"/>
      <c r="Q236" s="11"/>
      <c r="R236" s="18"/>
      <c r="S236" s="18"/>
      <c r="T236" s="11">
        <v>6</v>
      </c>
      <c r="U236" s="18"/>
      <c r="V236" s="9"/>
    </row>
    <row r="237" ht="12.7" customHeight="1">
      <c r="A237" s="9"/>
      <c r="B237" s="12"/>
      <c r="C237" s="19"/>
      <c r="D237" s="19"/>
      <c r="E237" s="14"/>
      <c r="F237" s="20"/>
      <c r="G237" s="20"/>
      <c r="H237" s="20"/>
      <c r="I237" s="20"/>
      <c r="J237" s="20"/>
      <c r="K237" s="11"/>
      <c r="L237" s="21"/>
      <c r="M237" s="21"/>
      <c r="N237" s="11"/>
      <c r="O237" s="21"/>
      <c r="P237" s="21"/>
      <c r="Q237" s="11"/>
      <c r="R237" s="21"/>
      <c r="S237" s="21"/>
      <c r="T237" s="11">
        <v>6</v>
      </c>
      <c r="U237" s="21"/>
      <c r="V237" s="11">
        <v>6</v>
      </c>
    </row>
    <row r="238" ht="12.7" customHeight="1">
      <c r="A238" s="9"/>
      <c r="B238" s="9"/>
      <c r="C238" s="9"/>
      <c r="D238" s="9"/>
      <c r="E238" s="9"/>
      <c r="F238" s="9"/>
      <c r="G238" s="9"/>
      <c r="H238" s="9"/>
      <c r="I238" s="9"/>
      <c r="J238" s="9"/>
      <c r="K238" s="9"/>
      <c r="L238" s="9"/>
      <c r="M238" s="9"/>
      <c r="N238" s="9"/>
      <c r="O238" s="9"/>
      <c r="P238" t="s" s="4">
        <v>59</v>
      </c>
      <c r="Q238" s="10"/>
      <c r="R238" s="10"/>
      <c r="S238" s="10"/>
      <c r="T238" s="10"/>
      <c r="U238" s="10"/>
      <c r="V238" s="11">
        <v>6</v>
      </c>
    </row>
    <row r="239" ht="122.7" customHeight="1">
      <c r="A239" t="s" s="2">
        <v>140</v>
      </c>
      <c r="B239" s="6"/>
      <c r="C239" t="s" s="2">
        <v>2</v>
      </c>
      <c r="D239" t="s" s="7">
        <v>141</v>
      </c>
      <c r="E239" s="8"/>
      <c r="F239" s="8"/>
      <c r="G239" s="8"/>
      <c r="H239" s="8"/>
      <c r="I239" s="8"/>
      <c r="J239" s="8"/>
      <c r="K239" s="8"/>
      <c r="L239" s="8"/>
      <c r="M239" s="8"/>
      <c r="N239" s="8"/>
      <c r="O239" s="8"/>
      <c r="P239" s="8"/>
      <c r="Q239" s="8"/>
      <c r="R239" s="8"/>
      <c r="S239" s="8"/>
      <c r="T239" s="8"/>
      <c r="U239" s="8"/>
      <c r="V239" s="9"/>
    </row>
    <row r="240" ht="12.7" customHeight="1">
      <c r="A240" s="9"/>
      <c r="B240" s="12"/>
      <c r="C240" s="16"/>
      <c r="D240" s="16"/>
      <c r="E240" t="s" s="4">
        <v>17</v>
      </c>
      <c r="F240" s="17"/>
      <c r="G240" s="17"/>
      <c r="H240" s="17"/>
      <c r="I240" s="17"/>
      <c r="J240" s="17"/>
      <c r="K240" t="s" s="4">
        <v>18</v>
      </c>
      <c r="L240" s="17"/>
      <c r="M240" s="17"/>
      <c r="N240" t="s" s="4">
        <v>19</v>
      </c>
      <c r="O240" s="17"/>
      <c r="P240" s="17"/>
      <c r="Q240" t="s" s="4">
        <v>20</v>
      </c>
      <c r="R240" s="17"/>
      <c r="S240" s="17"/>
      <c r="T240" t="s" s="4">
        <v>21</v>
      </c>
      <c r="U240" s="17"/>
      <c r="V240" t="s" s="4">
        <v>22</v>
      </c>
    </row>
    <row r="241" ht="12.7" customHeight="1">
      <c r="A241" s="9"/>
      <c r="B241" t="s" s="2">
        <v>139</v>
      </c>
      <c r="C241" s="16"/>
      <c r="D241" s="16"/>
      <c r="E241" s="16"/>
      <c r="F241" s="16"/>
      <c r="G241" s="16"/>
      <c r="H241" s="22">
        <v>6</v>
      </c>
      <c r="I241" s="17"/>
      <c r="J241" s="17"/>
      <c r="K241" s="11"/>
      <c r="L241" s="18"/>
      <c r="M241" s="18"/>
      <c r="N241" s="11"/>
      <c r="O241" s="18"/>
      <c r="P241" s="18"/>
      <c r="Q241" s="11"/>
      <c r="R241" s="18"/>
      <c r="S241" s="18"/>
      <c r="T241" s="11">
        <v>6</v>
      </c>
      <c r="U241" s="18"/>
      <c r="V241" s="9"/>
    </row>
    <row r="242" ht="12.7" customHeight="1">
      <c r="A242" s="9"/>
      <c r="B242" s="12"/>
      <c r="C242" s="19"/>
      <c r="D242" s="19"/>
      <c r="E242" s="14"/>
      <c r="F242" s="20"/>
      <c r="G242" s="20"/>
      <c r="H242" s="20"/>
      <c r="I242" s="20"/>
      <c r="J242" s="20"/>
      <c r="K242" s="11"/>
      <c r="L242" s="21"/>
      <c r="M242" s="21"/>
      <c r="N242" s="11"/>
      <c r="O242" s="21"/>
      <c r="P242" s="21"/>
      <c r="Q242" s="11"/>
      <c r="R242" s="21"/>
      <c r="S242" s="21"/>
      <c r="T242" s="11">
        <v>6</v>
      </c>
      <c r="U242" s="21"/>
      <c r="V242" s="11">
        <v>6</v>
      </c>
    </row>
    <row r="243" ht="12.7" customHeight="1">
      <c r="A243" s="9"/>
      <c r="B243" s="9"/>
      <c r="C243" s="9"/>
      <c r="D243" s="9"/>
      <c r="E243" s="9"/>
      <c r="F243" s="9"/>
      <c r="G243" s="9"/>
      <c r="H243" s="9"/>
      <c r="I243" s="9"/>
      <c r="J243" s="9"/>
      <c r="K243" s="9"/>
      <c r="L243" s="9"/>
      <c r="M243" s="9"/>
      <c r="N243" s="9"/>
      <c r="O243" s="9"/>
      <c r="P243" t="s" s="4">
        <v>59</v>
      </c>
      <c r="Q243" s="10"/>
      <c r="R243" s="10"/>
      <c r="S243" s="10"/>
      <c r="T243" s="10"/>
      <c r="U243" s="10"/>
      <c r="V243" s="11">
        <v>6</v>
      </c>
    </row>
    <row r="244" ht="56.7" customHeight="1">
      <c r="A244" t="s" s="2">
        <v>142</v>
      </c>
      <c r="B244" s="6"/>
      <c r="C244" t="s" s="2">
        <v>2</v>
      </c>
      <c r="D244" t="s" s="7">
        <v>143</v>
      </c>
      <c r="E244" s="8"/>
      <c r="F244" s="8"/>
      <c r="G244" s="8"/>
      <c r="H244" s="8"/>
      <c r="I244" s="8"/>
      <c r="J244" s="8"/>
      <c r="K244" s="8"/>
      <c r="L244" s="8"/>
      <c r="M244" s="8"/>
      <c r="N244" s="8"/>
      <c r="O244" s="8"/>
      <c r="P244" s="8"/>
      <c r="Q244" s="8"/>
      <c r="R244" s="8"/>
      <c r="S244" s="8"/>
      <c r="T244" s="8"/>
      <c r="U244" s="8"/>
      <c r="V244" s="9"/>
    </row>
    <row r="245" ht="12.7" customHeight="1">
      <c r="A245" s="9"/>
      <c r="B245" s="12"/>
      <c r="C245" s="16"/>
      <c r="D245" s="16"/>
      <c r="E245" t="s" s="4">
        <v>17</v>
      </c>
      <c r="F245" s="17"/>
      <c r="G245" s="17"/>
      <c r="H245" s="17"/>
      <c r="I245" s="17"/>
      <c r="J245" s="17"/>
      <c r="K245" t="s" s="4">
        <v>18</v>
      </c>
      <c r="L245" s="17"/>
      <c r="M245" s="17"/>
      <c r="N245" t="s" s="4">
        <v>19</v>
      </c>
      <c r="O245" s="17"/>
      <c r="P245" s="17"/>
      <c r="Q245" t="s" s="4">
        <v>20</v>
      </c>
      <c r="R245" s="17"/>
      <c r="S245" s="17"/>
      <c r="T245" t="s" s="4">
        <v>21</v>
      </c>
      <c r="U245" s="17"/>
      <c r="V245" t="s" s="4">
        <v>22</v>
      </c>
    </row>
    <row r="246" ht="12.7" customHeight="1">
      <c r="A246" s="9"/>
      <c r="B246" t="s" s="2">
        <v>139</v>
      </c>
      <c r="C246" s="16"/>
      <c r="D246" s="16"/>
      <c r="E246" s="16"/>
      <c r="F246" s="16"/>
      <c r="G246" s="16"/>
      <c r="H246" s="22">
        <v>8</v>
      </c>
      <c r="I246" s="17"/>
      <c r="J246" s="17"/>
      <c r="K246" s="11"/>
      <c r="L246" s="18"/>
      <c r="M246" s="18"/>
      <c r="N246" s="11"/>
      <c r="O246" s="18"/>
      <c r="P246" s="18"/>
      <c r="Q246" s="11"/>
      <c r="R246" s="18"/>
      <c r="S246" s="18"/>
      <c r="T246" s="11">
        <v>8</v>
      </c>
      <c r="U246" s="18"/>
      <c r="V246" s="9"/>
    </row>
    <row r="247" ht="12.7" customHeight="1">
      <c r="A247" s="9"/>
      <c r="B247" s="12"/>
      <c r="C247" s="19"/>
      <c r="D247" s="19"/>
      <c r="E247" s="14"/>
      <c r="F247" s="20"/>
      <c r="G247" s="20"/>
      <c r="H247" s="20"/>
      <c r="I247" s="20"/>
      <c r="J247" s="20"/>
      <c r="K247" s="11"/>
      <c r="L247" s="21"/>
      <c r="M247" s="21"/>
      <c r="N247" s="11"/>
      <c r="O247" s="21"/>
      <c r="P247" s="21"/>
      <c r="Q247" s="11"/>
      <c r="R247" s="21"/>
      <c r="S247" s="21"/>
      <c r="T247" s="11">
        <v>8</v>
      </c>
      <c r="U247" s="21"/>
      <c r="V247" s="11">
        <v>8</v>
      </c>
    </row>
    <row r="248" ht="12.7" customHeight="1">
      <c r="A248" s="9"/>
      <c r="B248" s="9"/>
      <c r="C248" s="9"/>
      <c r="D248" s="9"/>
      <c r="E248" s="9"/>
      <c r="F248" s="9"/>
      <c r="G248" s="9"/>
      <c r="H248" s="9"/>
      <c r="I248" s="9"/>
      <c r="J248" s="9"/>
      <c r="K248" s="9"/>
      <c r="L248" s="9"/>
      <c r="M248" s="9"/>
      <c r="N248" s="9"/>
      <c r="O248" s="9"/>
      <c r="P248" t="s" s="4">
        <v>59</v>
      </c>
      <c r="Q248" s="10"/>
      <c r="R248" s="10"/>
      <c r="S248" s="10"/>
      <c r="T248" s="10"/>
      <c r="U248" s="10"/>
      <c r="V248" s="11">
        <v>8</v>
      </c>
    </row>
    <row r="249" ht="56.7" customHeight="1">
      <c r="A249" t="s" s="2">
        <v>144</v>
      </c>
      <c r="B249" s="6"/>
      <c r="C249" t="s" s="2">
        <v>15</v>
      </c>
      <c r="D249" t="s" s="7">
        <v>145</v>
      </c>
      <c r="E249" s="8"/>
      <c r="F249" s="8"/>
      <c r="G249" s="8"/>
      <c r="H249" s="8"/>
      <c r="I249" s="8"/>
      <c r="J249" s="8"/>
      <c r="K249" s="8"/>
      <c r="L249" s="8"/>
      <c r="M249" s="8"/>
      <c r="N249" s="8"/>
      <c r="O249" s="8"/>
      <c r="P249" s="8"/>
      <c r="Q249" s="8"/>
      <c r="R249" s="8"/>
      <c r="S249" s="8"/>
      <c r="T249" s="8"/>
      <c r="U249" s="8"/>
      <c r="V249" s="9"/>
    </row>
    <row r="250" ht="12.7" customHeight="1">
      <c r="A250" s="9"/>
      <c r="B250" s="12"/>
      <c r="C250" s="16"/>
      <c r="D250" s="16"/>
      <c r="E250" t="s" s="4">
        <v>17</v>
      </c>
      <c r="F250" s="17"/>
      <c r="G250" s="17"/>
      <c r="H250" s="17"/>
      <c r="I250" s="17"/>
      <c r="J250" s="17"/>
      <c r="K250" t="s" s="4">
        <v>18</v>
      </c>
      <c r="L250" s="17"/>
      <c r="M250" s="17"/>
      <c r="N250" t="s" s="4">
        <v>19</v>
      </c>
      <c r="O250" s="17"/>
      <c r="P250" s="17"/>
      <c r="Q250" t="s" s="4">
        <v>20</v>
      </c>
      <c r="R250" s="17"/>
      <c r="S250" s="17"/>
      <c r="T250" t="s" s="4">
        <v>21</v>
      </c>
      <c r="U250" s="17"/>
      <c r="V250" t="s" s="4">
        <v>22</v>
      </c>
    </row>
    <row r="251" ht="12.7" customHeight="1">
      <c r="A251" s="9"/>
      <c r="B251" t="s" s="2">
        <v>146</v>
      </c>
      <c r="C251" s="16"/>
      <c r="D251" s="16"/>
      <c r="E251" s="16"/>
      <c r="F251" s="16"/>
      <c r="G251" s="16"/>
      <c r="H251" s="14"/>
      <c r="I251" s="17"/>
      <c r="J251" s="17"/>
      <c r="K251" s="11"/>
      <c r="L251" s="18"/>
      <c r="M251" s="18"/>
      <c r="N251" s="11">
        <v>16.46</v>
      </c>
      <c r="O251" s="18"/>
      <c r="P251" s="18"/>
      <c r="Q251" s="11">
        <v>0.2</v>
      </c>
      <c r="R251" s="18"/>
      <c r="S251" s="18"/>
      <c r="T251" s="11">
        <v>3.292</v>
      </c>
      <c r="U251" s="18"/>
      <c r="V251" s="9"/>
    </row>
    <row r="252" ht="12.7" customHeight="1">
      <c r="A252" s="9"/>
      <c r="B252" t="s" s="2">
        <v>51</v>
      </c>
      <c r="C252" s="16"/>
      <c r="D252" s="16"/>
      <c r="E252" s="16"/>
      <c r="F252" s="16"/>
      <c r="G252" s="16"/>
      <c r="H252" s="14"/>
      <c r="I252" s="17"/>
      <c r="J252" s="17"/>
      <c r="K252" s="11"/>
      <c r="L252" s="18"/>
      <c r="M252" s="18"/>
      <c r="N252" s="11">
        <v>77.97</v>
      </c>
      <c r="O252" s="18"/>
      <c r="P252" s="18"/>
      <c r="Q252" s="11">
        <v>0.2</v>
      </c>
      <c r="R252" s="18"/>
      <c r="S252" s="18"/>
      <c r="T252" s="11">
        <v>15.594</v>
      </c>
      <c r="U252" s="18"/>
      <c r="V252" s="9"/>
    </row>
    <row r="253" ht="12.7" customHeight="1">
      <c r="A253" s="9"/>
      <c r="B253" t="s" s="2">
        <v>52</v>
      </c>
      <c r="C253" s="16"/>
      <c r="D253" s="16"/>
      <c r="E253" s="16"/>
      <c r="F253" s="16"/>
      <c r="G253" s="16"/>
      <c r="H253" s="14"/>
      <c r="I253" s="17"/>
      <c r="J253" s="17"/>
      <c r="K253" s="11"/>
      <c r="L253" s="18"/>
      <c r="M253" s="18"/>
      <c r="N253" s="11">
        <v>66.52</v>
      </c>
      <c r="O253" s="18"/>
      <c r="P253" s="18"/>
      <c r="Q253" s="11">
        <v>0.2</v>
      </c>
      <c r="R253" s="18"/>
      <c r="S253" s="18"/>
      <c r="T253" s="11">
        <v>13.304</v>
      </c>
      <c r="U253" s="18"/>
      <c r="V253" s="9"/>
    </row>
    <row r="254" ht="12.7" customHeight="1">
      <c r="A254" s="9"/>
      <c r="B254" t="s" s="2">
        <v>53</v>
      </c>
      <c r="C254" s="16"/>
      <c r="D254" s="16"/>
      <c r="E254" s="16"/>
      <c r="F254" s="16"/>
      <c r="G254" s="16"/>
      <c r="H254" s="14"/>
      <c r="I254" s="17"/>
      <c r="J254" s="17"/>
      <c r="K254" s="11"/>
      <c r="L254" s="18"/>
      <c r="M254" s="18"/>
      <c r="N254" s="11">
        <v>79.88</v>
      </c>
      <c r="O254" s="18"/>
      <c r="P254" s="18"/>
      <c r="Q254" s="11">
        <v>0.2</v>
      </c>
      <c r="R254" s="18"/>
      <c r="S254" s="18"/>
      <c r="T254" s="11">
        <v>15.976</v>
      </c>
      <c r="U254" s="18"/>
      <c r="V254" s="9"/>
    </row>
    <row r="255" ht="12.7" customHeight="1">
      <c r="A255" s="9"/>
      <c r="B255" t="s" s="2">
        <v>54</v>
      </c>
      <c r="C255" s="16"/>
      <c r="D255" s="16"/>
      <c r="E255" s="16"/>
      <c r="F255" s="16"/>
      <c r="G255" s="16"/>
      <c r="H255" s="14"/>
      <c r="I255" s="17"/>
      <c r="J255" s="17"/>
      <c r="K255" s="11"/>
      <c r="L255" s="18"/>
      <c r="M255" s="18"/>
      <c r="N255" s="11">
        <v>77.89</v>
      </c>
      <c r="O255" s="18"/>
      <c r="P255" s="18"/>
      <c r="Q255" s="11">
        <v>0.2</v>
      </c>
      <c r="R255" s="18"/>
      <c r="S255" s="18"/>
      <c r="T255" s="11">
        <v>15.578</v>
      </c>
      <c r="U255" s="18"/>
      <c r="V255" s="9"/>
    </row>
    <row r="256" ht="12.7" customHeight="1">
      <c r="A256" s="9"/>
      <c r="B256" t="s" s="2">
        <v>55</v>
      </c>
      <c r="C256" s="16"/>
      <c r="D256" s="16"/>
      <c r="E256" s="16"/>
      <c r="F256" s="16"/>
      <c r="G256" s="16"/>
      <c r="H256" s="14"/>
      <c r="I256" s="17"/>
      <c r="J256" s="17"/>
      <c r="K256" s="11"/>
      <c r="L256" s="18"/>
      <c r="M256" s="18"/>
      <c r="N256" s="11">
        <v>82.06</v>
      </c>
      <c r="O256" s="18"/>
      <c r="P256" s="18"/>
      <c r="Q256" s="11">
        <v>0.2</v>
      </c>
      <c r="R256" s="18"/>
      <c r="S256" s="18"/>
      <c r="T256" s="11">
        <v>16.412</v>
      </c>
      <c r="U256" s="18"/>
      <c r="V256" s="9"/>
    </row>
    <row r="257" ht="12.7" customHeight="1">
      <c r="A257" s="9"/>
      <c r="B257" t="s" s="2">
        <v>147</v>
      </c>
      <c r="C257" s="16"/>
      <c r="D257" s="16"/>
      <c r="E257" s="16"/>
      <c r="F257" s="16"/>
      <c r="G257" s="16"/>
      <c r="H257" s="14"/>
      <c r="I257" s="17"/>
      <c r="J257" s="17"/>
      <c r="K257" s="11"/>
      <c r="L257" s="18"/>
      <c r="M257" s="18"/>
      <c r="N257" s="11">
        <v>90.98999999999999</v>
      </c>
      <c r="O257" s="18"/>
      <c r="P257" s="18"/>
      <c r="Q257" s="11">
        <v>0.2</v>
      </c>
      <c r="R257" s="18"/>
      <c r="S257" s="18"/>
      <c r="T257" s="11">
        <v>18.198</v>
      </c>
      <c r="U257" s="18"/>
      <c r="V257" s="9"/>
    </row>
    <row r="258" ht="12.7" customHeight="1">
      <c r="A258" s="9"/>
      <c r="B258" t="s" s="2">
        <v>148</v>
      </c>
      <c r="C258" s="16"/>
      <c r="D258" s="16"/>
      <c r="E258" s="16"/>
      <c r="F258" s="16"/>
      <c r="G258" s="16"/>
      <c r="H258" s="14"/>
      <c r="I258" s="17"/>
      <c r="J258" s="17"/>
      <c r="K258" s="11"/>
      <c r="L258" s="18"/>
      <c r="M258" s="18"/>
      <c r="N258" s="11">
        <v>387.35</v>
      </c>
      <c r="O258" s="18"/>
      <c r="P258" s="18"/>
      <c r="Q258" s="11">
        <v>0.2</v>
      </c>
      <c r="R258" s="18"/>
      <c r="S258" s="18"/>
      <c r="T258" s="11">
        <v>77.47</v>
      </c>
      <c r="U258" s="18"/>
      <c r="V258" s="9"/>
    </row>
    <row r="259" ht="12.7" customHeight="1">
      <c r="A259" s="9"/>
      <c r="B259" t="s" s="2">
        <v>149</v>
      </c>
      <c r="C259" s="16"/>
      <c r="D259" s="16"/>
      <c r="E259" s="16"/>
      <c r="F259" s="16"/>
      <c r="G259" s="16"/>
      <c r="H259" s="14"/>
      <c r="I259" s="17"/>
      <c r="J259" s="17"/>
      <c r="K259" s="11"/>
      <c r="L259" s="18"/>
      <c r="M259" s="18"/>
      <c r="N259" s="11">
        <v>20.59</v>
      </c>
      <c r="O259" s="18"/>
      <c r="P259" s="18"/>
      <c r="Q259" s="11">
        <v>0.2</v>
      </c>
      <c r="R259" s="18"/>
      <c r="S259" s="18"/>
      <c r="T259" s="11">
        <v>4.118</v>
      </c>
      <c r="U259" s="18"/>
      <c r="V259" s="9"/>
    </row>
    <row r="260" ht="12.7" customHeight="1">
      <c r="A260" s="9"/>
      <c r="B260" s="12"/>
      <c r="C260" s="19"/>
      <c r="D260" s="19"/>
      <c r="E260" s="14"/>
      <c r="F260" s="20"/>
      <c r="G260" s="20"/>
      <c r="H260" s="20"/>
      <c r="I260" s="20"/>
      <c r="J260" s="20"/>
      <c r="K260" s="11"/>
      <c r="L260" s="21"/>
      <c r="M260" s="21"/>
      <c r="N260" s="11"/>
      <c r="O260" s="21"/>
      <c r="P260" s="21"/>
      <c r="Q260" s="11"/>
      <c r="R260" s="21"/>
      <c r="S260" s="21"/>
      <c r="T260" s="11">
        <v>179.942</v>
      </c>
      <c r="U260" s="21"/>
      <c r="V260" s="11">
        <v>179.942</v>
      </c>
    </row>
    <row r="261" ht="12.7" customHeight="1">
      <c r="A261" s="9"/>
      <c r="B261" s="9"/>
      <c r="C261" s="9"/>
      <c r="D261" s="9"/>
      <c r="E261" s="9"/>
      <c r="F261" s="9"/>
      <c r="G261" s="9"/>
      <c r="H261" s="9"/>
      <c r="I261" s="9"/>
      <c r="J261" s="9"/>
      <c r="K261" s="9"/>
      <c r="L261" s="9"/>
      <c r="M261" s="9"/>
      <c r="N261" s="9"/>
      <c r="O261" s="9"/>
      <c r="P261" t="s" s="4">
        <v>27</v>
      </c>
      <c r="Q261" s="10"/>
      <c r="R261" s="10"/>
      <c r="S261" s="10"/>
      <c r="T261" s="10"/>
      <c r="U261" s="10"/>
      <c r="V261" s="11">
        <v>179.942</v>
      </c>
    </row>
    <row r="262" ht="12.7" customHeight="1">
      <c r="A262" s="12"/>
      <c r="B262" s="13"/>
      <c r="C262" s="13"/>
      <c r="D262" s="13"/>
      <c r="E262" s="13"/>
      <c r="F262" s="13"/>
      <c r="G262" s="13"/>
      <c r="H262" s="13"/>
      <c r="I262" s="13"/>
      <c r="J262" s="13"/>
      <c r="K262" s="13"/>
      <c r="L262" s="13"/>
      <c r="M262" s="13"/>
      <c r="N262" s="13"/>
      <c r="O262" s="13"/>
      <c r="P262" s="13"/>
      <c r="Q262" s="13"/>
      <c r="R262" s="13"/>
      <c r="S262" s="13"/>
      <c r="T262" s="14"/>
      <c r="U262" s="15"/>
      <c r="V262" s="15"/>
    </row>
    <row r="263" ht="12.7" customHeight="1">
      <c r="A263" t="s" s="2">
        <v>150</v>
      </c>
      <c r="B263" s="3"/>
      <c r="C263" s="3"/>
      <c r="D263" s="3"/>
      <c r="E263" s="3"/>
      <c r="F263" s="3"/>
      <c r="G263" s="3"/>
      <c r="H263" s="3"/>
      <c r="I263" s="3"/>
      <c r="J263" s="3"/>
      <c r="K263" s="3"/>
      <c r="L263" s="3"/>
      <c r="M263" s="3"/>
      <c r="N263" s="3"/>
      <c r="O263" s="3"/>
      <c r="P263" s="3"/>
      <c r="Q263" s="3"/>
      <c r="R263" s="3"/>
      <c r="S263" s="3"/>
      <c r="T263" s="3"/>
      <c r="U263" s="3"/>
      <c r="V263" s="3"/>
    </row>
    <row r="264" ht="12.7" customHeight="1">
      <c r="A264" t="s" s="2">
        <v>1</v>
      </c>
      <c r="B264" s="3"/>
      <c r="C264" t="s" s="2">
        <v>2</v>
      </c>
      <c r="D264" t="s" s="2">
        <v>3</v>
      </c>
      <c r="E264" s="3"/>
      <c r="F264" s="3"/>
      <c r="G264" s="3"/>
      <c r="H264" s="3"/>
      <c r="I264" s="3"/>
      <c r="J264" s="3"/>
      <c r="K264" s="3"/>
      <c r="L264" s="3"/>
      <c r="M264" s="3"/>
      <c r="N264" s="3"/>
      <c r="O264" s="3"/>
      <c r="P264" s="3"/>
      <c r="Q264" s="3"/>
      <c r="R264" s="3"/>
      <c r="S264" s="3"/>
      <c r="T264" t="s" s="4">
        <v>4</v>
      </c>
      <c r="U264" s="5"/>
      <c r="V264" s="5"/>
    </row>
    <row r="265" ht="111.7" customHeight="1">
      <c r="A265" t="s" s="2">
        <v>151</v>
      </c>
      <c r="B265" s="6"/>
      <c r="C265" t="s" s="2">
        <v>15</v>
      </c>
      <c r="D265" t="s" s="7">
        <v>152</v>
      </c>
      <c r="E265" s="8"/>
      <c r="F265" s="8"/>
      <c r="G265" s="8"/>
      <c r="H265" s="8"/>
      <c r="I265" s="8"/>
      <c r="J265" s="8"/>
      <c r="K265" s="8"/>
      <c r="L265" s="8"/>
      <c r="M265" s="8"/>
      <c r="N265" s="8"/>
      <c r="O265" s="8"/>
      <c r="P265" s="8"/>
      <c r="Q265" s="8"/>
      <c r="R265" s="8"/>
      <c r="S265" s="8"/>
      <c r="T265" s="8"/>
      <c r="U265" s="8"/>
      <c r="V265" s="9"/>
    </row>
    <row r="266" ht="12.7" customHeight="1">
      <c r="A266" s="9"/>
      <c r="B266" s="12"/>
      <c r="C266" s="16"/>
      <c r="D266" s="16"/>
      <c r="E266" t="s" s="4">
        <v>17</v>
      </c>
      <c r="F266" s="17"/>
      <c r="G266" s="17"/>
      <c r="H266" s="17"/>
      <c r="I266" s="17"/>
      <c r="J266" s="17"/>
      <c r="K266" t="s" s="4">
        <v>18</v>
      </c>
      <c r="L266" s="17"/>
      <c r="M266" s="17"/>
      <c r="N266" t="s" s="4">
        <v>19</v>
      </c>
      <c r="O266" s="17"/>
      <c r="P266" s="17"/>
      <c r="Q266" t="s" s="4">
        <v>20</v>
      </c>
      <c r="R266" s="17"/>
      <c r="S266" s="17"/>
      <c r="T266" t="s" s="4">
        <v>21</v>
      </c>
      <c r="U266" s="17"/>
      <c r="V266" t="s" s="4">
        <v>22</v>
      </c>
    </row>
    <row r="267" ht="12.7" customHeight="1">
      <c r="A267" s="9"/>
      <c r="B267" t="s" s="2">
        <v>23</v>
      </c>
      <c r="C267" s="16"/>
      <c r="D267" s="16"/>
      <c r="E267" s="16"/>
      <c r="F267" s="16"/>
      <c r="G267" s="16"/>
      <c r="H267" s="22">
        <v>1.15</v>
      </c>
      <c r="I267" s="17"/>
      <c r="J267" s="17"/>
      <c r="K267" s="11"/>
      <c r="L267" s="18"/>
      <c r="M267" s="18"/>
      <c r="N267" s="11"/>
      <c r="O267" s="18"/>
      <c r="P267" s="18"/>
      <c r="Q267" s="11">
        <v>761</v>
      </c>
      <c r="R267" s="18"/>
      <c r="S267" s="18"/>
      <c r="T267" s="11">
        <v>875.15</v>
      </c>
      <c r="U267" s="18"/>
      <c r="V267" s="9"/>
    </row>
    <row r="268" ht="12.7" customHeight="1">
      <c r="A268" s="9"/>
      <c r="B268" t="s" s="2">
        <v>24</v>
      </c>
      <c r="C268" s="16"/>
      <c r="D268" s="16"/>
      <c r="E268" s="16"/>
      <c r="F268" s="16"/>
      <c r="G268" s="16"/>
      <c r="H268" s="22">
        <v>1.15</v>
      </c>
      <c r="I268" s="17"/>
      <c r="J268" s="17"/>
      <c r="K268" s="11"/>
      <c r="L268" s="18"/>
      <c r="M268" s="18"/>
      <c r="N268" s="11"/>
      <c r="O268" s="18"/>
      <c r="P268" s="18"/>
      <c r="Q268" s="11">
        <v>988</v>
      </c>
      <c r="R268" s="18"/>
      <c r="S268" s="18"/>
      <c r="T268" s="11">
        <v>1136.2</v>
      </c>
      <c r="U268" s="18"/>
      <c r="V268" s="9"/>
    </row>
    <row r="269" ht="12.7" customHeight="1">
      <c r="A269" s="9"/>
      <c r="B269" s="12"/>
      <c r="C269" s="19"/>
      <c r="D269" s="19"/>
      <c r="E269" s="14"/>
      <c r="F269" s="20"/>
      <c r="G269" s="20"/>
      <c r="H269" s="20"/>
      <c r="I269" s="20"/>
      <c r="J269" s="20"/>
      <c r="K269" s="11"/>
      <c r="L269" s="21"/>
      <c r="M269" s="21"/>
      <c r="N269" s="11"/>
      <c r="O269" s="21"/>
      <c r="P269" s="21"/>
      <c r="Q269" s="11"/>
      <c r="R269" s="21"/>
      <c r="S269" s="21"/>
      <c r="T269" s="11">
        <v>2011.35</v>
      </c>
      <c r="U269" s="21"/>
      <c r="V269" s="11">
        <v>2011.35</v>
      </c>
    </row>
    <row r="270" ht="12.7" customHeight="1">
      <c r="A270" s="9"/>
      <c r="B270" s="9"/>
      <c r="C270" s="9"/>
      <c r="D270" s="9"/>
      <c r="E270" s="9"/>
      <c r="F270" s="9"/>
      <c r="G270" s="9"/>
      <c r="H270" s="9"/>
      <c r="I270" s="9"/>
      <c r="J270" s="9"/>
      <c r="K270" s="9"/>
      <c r="L270" s="9"/>
      <c r="M270" s="9"/>
      <c r="N270" s="9"/>
      <c r="O270" s="9"/>
      <c r="P270" t="s" s="4">
        <v>27</v>
      </c>
      <c r="Q270" s="10"/>
      <c r="R270" s="10"/>
      <c r="S270" s="10"/>
      <c r="T270" s="10"/>
      <c r="U270" s="10"/>
      <c r="V270" s="11">
        <v>2011.35</v>
      </c>
    </row>
    <row r="271" ht="111.7" customHeight="1">
      <c r="A271" t="s" s="2">
        <v>153</v>
      </c>
      <c r="B271" s="6"/>
      <c r="C271" t="s" s="2">
        <v>15</v>
      </c>
      <c r="D271" t="s" s="7">
        <v>152</v>
      </c>
      <c r="E271" s="8"/>
      <c r="F271" s="8"/>
      <c r="G271" s="8"/>
      <c r="H271" s="8"/>
      <c r="I271" s="8"/>
      <c r="J271" s="8"/>
      <c r="K271" s="8"/>
      <c r="L271" s="8"/>
      <c r="M271" s="8"/>
      <c r="N271" s="8"/>
      <c r="O271" s="8"/>
      <c r="P271" s="8"/>
      <c r="Q271" s="8"/>
      <c r="R271" s="8"/>
      <c r="S271" s="8"/>
      <c r="T271" s="8"/>
      <c r="U271" s="8"/>
      <c r="V271" s="9"/>
    </row>
    <row r="272" ht="12.7" customHeight="1">
      <c r="A272" s="9"/>
      <c r="B272" s="12"/>
      <c r="C272" s="16"/>
      <c r="D272" s="16"/>
      <c r="E272" t="s" s="4">
        <v>17</v>
      </c>
      <c r="F272" s="17"/>
      <c r="G272" s="17"/>
      <c r="H272" s="17"/>
      <c r="I272" s="17"/>
      <c r="J272" s="17"/>
      <c r="K272" t="s" s="4">
        <v>18</v>
      </c>
      <c r="L272" s="17"/>
      <c r="M272" s="17"/>
      <c r="N272" t="s" s="4">
        <v>19</v>
      </c>
      <c r="O272" s="17"/>
      <c r="P272" s="17"/>
      <c r="Q272" t="s" s="4">
        <v>20</v>
      </c>
      <c r="R272" s="17"/>
      <c r="S272" s="17"/>
      <c r="T272" t="s" s="4">
        <v>21</v>
      </c>
      <c r="U272" s="17"/>
      <c r="V272" t="s" s="4">
        <v>22</v>
      </c>
    </row>
    <row r="273" ht="23.7" customHeight="1">
      <c r="A273" s="9"/>
      <c r="B273" t="s" s="2">
        <v>65</v>
      </c>
      <c r="C273" s="16"/>
      <c r="D273" s="16"/>
      <c r="E273" s="16"/>
      <c r="F273" s="16"/>
      <c r="G273" s="16"/>
      <c r="H273" s="22">
        <v>1.15</v>
      </c>
      <c r="I273" s="17"/>
      <c r="J273" s="17"/>
      <c r="K273" s="11">
        <v>97.5</v>
      </c>
      <c r="L273" s="18"/>
      <c r="M273" s="18"/>
      <c r="N273" s="11">
        <v>0.4</v>
      </c>
      <c r="O273" s="18"/>
      <c r="P273" s="18"/>
      <c r="Q273" s="11">
        <v>0.4</v>
      </c>
      <c r="R273" s="18"/>
      <c r="S273" s="18"/>
      <c r="T273" s="11" cm="1">
        <f t="array" ref="T273">H273*K273*N273*Q273</f>
        <v>17.94</v>
      </c>
      <c r="U273" s="18"/>
      <c r="V273" s="9"/>
    </row>
    <row r="274" ht="12.7" customHeight="1">
      <c r="A274" s="9"/>
      <c r="B274" t="s" s="2">
        <v>66</v>
      </c>
      <c r="C274" s="16"/>
      <c r="D274" s="16"/>
      <c r="E274" s="16"/>
      <c r="F274" s="16"/>
      <c r="G274" s="16"/>
      <c r="H274" s="22">
        <v>1.15</v>
      </c>
      <c r="I274" s="17"/>
      <c r="J274" s="17"/>
      <c r="K274" s="11">
        <v>30</v>
      </c>
      <c r="L274" s="18"/>
      <c r="M274" s="18"/>
      <c r="N274" s="11">
        <v>0.3</v>
      </c>
      <c r="O274" s="18"/>
      <c r="P274" s="18"/>
      <c r="Q274" s="11">
        <v>0.3</v>
      </c>
      <c r="R274" s="18"/>
      <c r="S274" s="18"/>
      <c r="T274" s="11">
        <v>3.105</v>
      </c>
      <c r="U274" s="18"/>
      <c r="V274" s="9"/>
    </row>
    <row r="275" ht="12.7" customHeight="1">
      <c r="A275" s="9"/>
      <c r="B275" t="s" s="2">
        <v>67</v>
      </c>
      <c r="C275" s="16"/>
      <c r="D275" s="16"/>
      <c r="E275" s="16"/>
      <c r="F275" s="16"/>
      <c r="G275" s="16"/>
      <c r="H275" s="22">
        <v>1.15</v>
      </c>
      <c r="I275" s="17"/>
      <c r="J275" s="17"/>
      <c r="K275" s="11">
        <v>2</v>
      </c>
      <c r="L275" s="18"/>
      <c r="M275" s="18"/>
      <c r="N275" s="11">
        <v>2</v>
      </c>
      <c r="O275" s="18"/>
      <c r="P275" s="18"/>
      <c r="Q275" s="11">
        <v>2</v>
      </c>
      <c r="R275" s="18"/>
      <c r="S275" s="18"/>
      <c r="T275" s="11">
        <v>9.199999999999999</v>
      </c>
      <c r="U275" s="18"/>
      <c r="V275" s="9"/>
    </row>
    <row r="276" ht="12.7" customHeight="1">
      <c r="A276" s="9"/>
      <c r="B276" s="12"/>
      <c r="C276" s="19"/>
      <c r="D276" s="19"/>
      <c r="E276" s="14"/>
      <c r="F276" s="20"/>
      <c r="G276" s="20"/>
      <c r="H276" s="20"/>
      <c r="I276" s="20"/>
      <c r="J276" s="20"/>
      <c r="K276" s="11"/>
      <c r="L276" s="21"/>
      <c r="M276" s="21"/>
      <c r="N276" s="11"/>
      <c r="O276" s="21"/>
      <c r="P276" s="21"/>
      <c r="Q276" s="11"/>
      <c r="R276" s="21"/>
      <c r="S276" s="21"/>
      <c r="T276" s="11" cm="1">
        <f t="array" ref="T276">SUM(T273:U275)</f>
        <v>30.245</v>
      </c>
      <c r="U276" s="21"/>
      <c r="V276" s="11">
        <v>30.245</v>
      </c>
    </row>
    <row r="277" ht="12.7" customHeight="1">
      <c r="A277" s="9"/>
      <c r="B277" s="9"/>
      <c r="C277" s="9"/>
      <c r="D277" s="9"/>
      <c r="E277" s="9"/>
      <c r="F277" s="9"/>
      <c r="G277" s="9"/>
      <c r="H277" s="9"/>
      <c r="I277" s="9"/>
      <c r="J277" s="9"/>
      <c r="K277" s="9"/>
      <c r="L277" s="9"/>
      <c r="M277" s="9"/>
      <c r="N277" s="9"/>
      <c r="O277" s="9"/>
      <c r="P277" t="s" s="4">
        <v>27</v>
      </c>
      <c r="Q277" s="10"/>
      <c r="R277" s="10"/>
      <c r="S277" s="10"/>
      <c r="T277" s="10"/>
      <c r="U277" s="10"/>
      <c r="V277" s="11">
        <v>30.245</v>
      </c>
    </row>
    <row r="278" ht="12.7" customHeight="1">
      <c r="A278" s="12"/>
      <c r="B278" s="13"/>
      <c r="C278" s="13"/>
      <c r="D278" s="13"/>
      <c r="E278" s="13"/>
      <c r="F278" s="13"/>
      <c r="G278" s="13"/>
      <c r="H278" s="13"/>
      <c r="I278" s="13"/>
      <c r="J278" s="13"/>
      <c r="K278" s="13"/>
      <c r="L278" s="13"/>
      <c r="M278" s="13"/>
      <c r="N278" s="13"/>
      <c r="O278" s="13"/>
      <c r="P278" s="13"/>
      <c r="Q278" s="13"/>
      <c r="R278" s="13"/>
      <c r="S278" s="13"/>
      <c r="T278" s="14"/>
      <c r="U278" s="15"/>
      <c r="V278" s="15"/>
    </row>
    <row r="279" ht="12.7" customHeight="1">
      <c r="A279" t="s" s="2">
        <v>154</v>
      </c>
      <c r="B279" s="3"/>
      <c r="C279" s="3"/>
      <c r="D279" s="3"/>
      <c r="E279" s="3"/>
      <c r="F279" s="3"/>
      <c r="G279" s="3"/>
      <c r="H279" s="3"/>
      <c r="I279" s="3"/>
      <c r="J279" s="3"/>
      <c r="K279" s="3"/>
      <c r="L279" s="3"/>
      <c r="M279" s="3"/>
      <c r="N279" s="3"/>
      <c r="O279" s="3"/>
      <c r="P279" s="3"/>
      <c r="Q279" s="3"/>
      <c r="R279" s="3"/>
      <c r="S279" s="3"/>
      <c r="T279" s="3"/>
      <c r="U279" s="3"/>
      <c r="V279" s="3"/>
    </row>
    <row r="280" ht="12.7" customHeight="1">
      <c r="A280" t="s" s="2">
        <v>1</v>
      </c>
      <c r="B280" s="3"/>
      <c r="C280" t="s" s="2">
        <v>2</v>
      </c>
      <c r="D280" t="s" s="2">
        <v>3</v>
      </c>
      <c r="E280" s="3"/>
      <c r="F280" s="3"/>
      <c r="G280" s="3"/>
      <c r="H280" s="3"/>
      <c r="I280" s="3"/>
      <c r="J280" s="3"/>
      <c r="K280" s="3"/>
      <c r="L280" s="3"/>
      <c r="M280" s="3"/>
      <c r="N280" s="3"/>
      <c r="O280" s="3"/>
      <c r="P280" s="3"/>
      <c r="Q280" s="3"/>
      <c r="R280" s="3"/>
      <c r="S280" s="3"/>
      <c r="T280" t="s" s="4">
        <v>4</v>
      </c>
      <c r="U280" s="5"/>
      <c r="V280" s="5"/>
    </row>
    <row r="281" ht="122.7" customHeight="1">
      <c r="A281" t="s" s="2">
        <v>155</v>
      </c>
      <c r="B281" s="6"/>
      <c r="C281" t="s" s="2">
        <v>2</v>
      </c>
      <c r="D281" t="s" s="7">
        <v>156</v>
      </c>
      <c r="E281" s="8"/>
      <c r="F281" s="8"/>
      <c r="G281" s="8"/>
      <c r="H281" s="8"/>
      <c r="I281" s="8"/>
      <c r="J281" s="8"/>
      <c r="K281" s="8"/>
      <c r="L281" s="8"/>
      <c r="M281" s="8"/>
      <c r="N281" s="8"/>
      <c r="O281" s="8"/>
      <c r="P281" s="8"/>
      <c r="Q281" s="8"/>
      <c r="R281" s="8"/>
      <c r="S281" s="8"/>
      <c r="T281" s="8"/>
      <c r="U281" s="8"/>
      <c r="V281" s="9"/>
    </row>
    <row r="282" ht="12.7" customHeight="1">
      <c r="A282" s="9"/>
      <c r="B282" s="12"/>
      <c r="C282" s="16"/>
      <c r="D282" s="16"/>
      <c r="E282" t="s" s="4">
        <v>17</v>
      </c>
      <c r="F282" s="17"/>
      <c r="G282" s="17"/>
      <c r="H282" s="17"/>
      <c r="I282" s="17"/>
      <c r="J282" s="17"/>
      <c r="K282" t="s" s="4">
        <v>18</v>
      </c>
      <c r="L282" s="17"/>
      <c r="M282" s="17"/>
      <c r="N282" t="s" s="4">
        <v>19</v>
      </c>
      <c r="O282" s="17"/>
      <c r="P282" s="17"/>
      <c r="Q282" t="s" s="4">
        <v>20</v>
      </c>
      <c r="R282" s="17"/>
      <c r="S282" s="17"/>
      <c r="T282" t="s" s="4">
        <v>21</v>
      </c>
      <c r="U282" s="17"/>
      <c r="V282" t="s" s="4">
        <v>22</v>
      </c>
    </row>
    <row r="283" ht="12.7" customHeight="1">
      <c r="A283" s="9"/>
      <c r="B283" t="s" s="2">
        <v>157</v>
      </c>
      <c r="C283" s="16"/>
      <c r="D283" s="16"/>
      <c r="E283" s="16"/>
      <c r="F283" s="16"/>
      <c r="G283" s="16"/>
      <c r="H283" s="22">
        <v>2</v>
      </c>
      <c r="I283" s="17"/>
      <c r="J283" s="17"/>
      <c r="K283" s="11"/>
      <c r="L283" s="18"/>
      <c r="M283" s="18"/>
      <c r="N283" s="11"/>
      <c r="O283" s="18"/>
      <c r="P283" s="18"/>
      <c r="Q283" s="11"/>
      <c r="R283" s="18"/>
      <c r="S283" s="18"/>
      <c r="T283" s="11">
        <v>2</v>
      </c>
      <c r="U283" s="18"/>
      <c r="V283" s="9"/>
    </row>
    <row r="284" ht="12.7" customHeight="1">
      <c r="A284" s="9"/>
      <c r="B284" s="12"/>
      <c r="C284" s="19"/>
      <c r="D284" s="19"/>
      <c r="E284" s="14"/>
      <c r="F284" s="20"/>
      <c r="G284" s="20"/>
      <c r="H284" s="20"/>
      <c r="I284" s="20"/>
      <c r="J284" s="20"/>
      <c r="K284" s="11"/>
      <c r="L284" s="21"/>
      <c r="M284" s="21"/>
      <c r="N284" s="11"/>
      <c r="O284" s="21"/>
      <c r="P284" s="21"/>
      <c r="Q284" s="11"/>
      <c r="R284" s="21"/>
      <c r="S284" s="21"/>
      <c r="T284" s="11">
        <v>2</v>
      </c>
      <c r="U284" s="21"/>
      <c r="V284" s="11">
        <v>2</v>
      </c>
    </row>
    <row r="285" ht="12.7" customHeight="1">
      <c r="A285" s="9"/>
      <c r="B285" s="9"/>
      <c r="C285" s="9"/>
      <c r="D285" s="9"/>
      <c r="E285" s="9"/>
      <c r="F285" s="9"/>
      <c r="G285" s="9"/>
      <c r="H285" s="9"/>
      <c r="I285" s="9"/>
      <c r="J285" s="9"/>
      <c r="K285" s="9"/>
      <c r="L285" s="9"/>
      <c r="M285" s="9"/>
      <c r="N285" s="9"/>
      <c r="O285" s="9"/>
      <c r="P285" t="s" s="4">
        <v>59</v>
      </c>
      <c r="Q285" s="10"/>
      <c r="R285" s="10"/>
      <c r="S285" s="10"/>
      <c r="T285" s="10"/>
      <c r="U285" s="10"/>
      <c r="V285" s="11">
        <v>2</v>
      </c>
    </row>
    <row r="286" ht="89.7" customHeight="1">
      <c r="A286" t="s" s="2">
        <v>158</v>
      </c>
      <c r="B286" s="6"/>
      <c r="C286" t="s" s="2">
        <v>45</v>
      </c>
      <c r="D286" t="s" s="7">
        <v>159</v>
      </c>
      <c r="E286" s="8"/>
      <c r="F286" s="8"/>
      <c r="G286" s="8"/>
      <c r="H286" s="8"/>
      <c r="I286" s="8"/>
      <c r="J286" s="8"/>
      <c r="K286" s="8"/>
      <c r="L286" s="8"/>
      <c r="M286" s="8"/>
      <c r="N286" s="8"/>
      <c r="O286" s="8"/>
      <c r="P286" s="8"/>
      <c r="Q286" s="8"/>
      <c r="R286" s="8"/>
      <c r="S286" s="8"/>
      <c r="T286" s="8"/>
      <c r="U286" s="8"/>
      <c r="V286" s="9"/>
    </row>
    <row r="287" ht="12.7" customHeight="1">
      <c r="A287" s="9"/>
      <c r="B287" s="12"/>
      <c r="C287" s="16"/>
      <c r="D287" s="16"/>
      <c r="E287" t="s" s="4">
        <v>17</v>
      </c>
      <c r="F287" s="17"/>
      <c r="G287" s="17"/>
      <c r="H287" s="17"/>
      <c r="I287" s="17"/>
      <c r="J287" s="17"/>
      <c r="K287" t="s" s="4">
        <v>18</v>
      </c>
      <c r="L287" s="17"/>
      <c r="M287" s="17"/>
      <c r="N287" t="s" s="4">
        <v>19</v>
      </c>
      <c r="O287" s="17"/>
      <c r="P287" s="17"/>
      <c r="Q287" t="s" s="4">
        <v>20</v>
      </c>
      <c r="R287" s="17"/>
      <c r="S287" s="17"/>
      <c r="T287" t="s" s="4">
        <v>21</v>
      </c>
      <c r="U287" s="17"/>
      <c r="V287" t="s" s="4">
        <v>22</v>
      </c>
    </row>
    <row r="288" ht="12.7" customHeight="1">
      <c r="A288" s="9"/>
      <c r="B288" t="s" s="2">
        <v>160</v>
      </c>
      <c r="C288" s="16"/>
      <c r="D288" s="16"/>
      <c r="E288" s="16"/>
      <c r="F288" s="16"/>
      <c r="G288" s="16"/>
      <c r="H288" s="22">
        <v>2</v>
      </c>
      <c r="I288" s="17"/>
      <c r="J288" s="17"/>
      <c r="K288" s="11">
        <v>25</v>
      </c>
      <c r="L288" s="18"/>
      <c r="M288" s="18"/>
      <c r="N288" s="11"/>
      <c r="O288" s="18"/>
      <c r="P288" s="18"/>
      <c r="Q288" s="11"/>
      <c r="R288" s="18"/>
      <c r="S288" s="18"/>
      <c r="T288" s="11">
        <v>50</v>
      </c>
      <c r="U288" s="18"/>
      <c r="V288" s="9"/>
    </row>
    <row r="289" ht="12.7" customHeight="1">
      <c r="A289" s="9"/>
      <c r="B289" s="12"/>
      <c r="C289" s="19"/>
      <c r="D289" s="19"/>
      <c r="E289" s="14"/>
      <c r="F289" s="20"/>
      <c r="G289" s="20"/>
      <c r="H289" s="20"/>
      <c r="I289" s="20"/>
      <c r="J289" s="20"/>
      <c r="K289" s="11"/>
      <c r="L289" s="21"/>
      <c r="M289" s="21"/>
      <c r="N289" s="11"/>
      <c r="O289" s="21"/>
      <c r="P289" s="21"/>
      <c r="Q289" s="11"/>
      <c r="R289" s="21"/>
      <c r="S289" s="21"/>
      <c r="T289" s="11">
        <v>50</v>
      </c>
      <c r="U289" s="21"/>
      <c r="V289" s="11">
        <v>50</v>
      </c>
    </row>
    <row r="290" ht="12.7" customHeight="1">
      <c r="A290" s="9"/>
      <c r="B290" s="9"/>
      <c r="C290" s="9"/>
      <c r="D290" s="9"/>
      <c r="E290" s="9"/>
      <c r="F290" s="9"/>
      <c r="G290" s="9"/>
      <c r="H290" s="9"/>
      <c r="I290" s="9"/>
      <c r="J290" s="9"/>
      <c r="K290" s="9"/>
      <c r="L290" s="9"/>
      <c r="M290" s="9"/>
      <c r="N290" s="9"/>
      <c r="O290" s="9"/>
      <c r="P290" t="s" s="4">
        <v>48</v>
      </c>
      <c r="Q290" s="10"/>
      <c r="R290" s="10"/>
      <c r="S290" s="10"/>
      <c r="T290" s="10"/>
      <c r="U290" s="10"/>
      <c r="V290" s="11">
        <v>50</v>
      </c>
    </row>
    <row r="291" ht="122.7" customHeight="1">
      <c r="A291" t="s" s="2">
        <v>161</v>
      </c>
      <c r="B291" s="6"/>
      <c r="C291" t="s" s="2">
        <v>45</v>
      </c>
      <c r="D291" t="s" s="7">
        <v>162</v>
      </c>
      <c r="E291" s="8"/>
      <c r="F291" s="8"/>
      <c r="G291" s="8"/>
      <c r="H291" s="8"/>
      <c r="I291" s="8"/>
      <c r="J291" s="8"/>
      <c r="K291" s="8"/>
      <c r="L291" s="8"/>
      <c r="M291" s="8"/>
      <c r="N291" s="8"/>
      <c r="O291" s="8"/>
      <c r="P291" s="8"/>
      <c r="Q291" s="8"/>
      <c r="R291" s="8"/>
      <c r="S291" s="8"/>
      <c r="T291" s="8"/>
      <c r="U291" s="8"/>
      <c r="V291" s="9"/>
    </row>
    <row r="292" ht="12.7" customHeight="1">
      <c r="A292" s="9"/>
      <c r="B292" s="12"/>
      <c r="C292" s="16"/>
      <c r="D292" s="16"/>
      <c r="E292" t="s" s="4">
        <v>17</v>
      </c>
      <c r="F292" s="17"/>
      <c r="G292" s="17"/>
      <c r="H292" s="17"/>
      <c r="I292" s="17"/>
      <c r="J292" s="17"/>
      <c r="K292" t="s" s="4">
        <v>18</v>
      </c>
      <c r="L292" s="17"/>
      <c r="M292" s="17"/>
      <c r="N292" t="s" s="4">
        <v>19</v>
      </c>
      <c r="O292" s="17"/>
      <c r="P292" s="17"/>
      <c r="Q292" t="s" s="4">
        <v>20</v>
      </c>
      <c r="R292" s="17"/>
      <c r="S292" s="17"/>
      <c r="T292" t="s" s="4">
        <v>21</v>
      </c>
      <c r="U292" s="17"/>
      <c r="V292" t="s" s="4">
        <v>22</v>
      </c>
    </row>
    <row r="293" ht="12.7" customHeight="1">
      <c r="A293" s="9"/>
      <c r="B293" t="s" s="2">
        <v>163</v>
      </c>
      <c r="C293" s="16"/>
      <c r="D293" s="16"/>
      <c r="E293" s="16"/>
      <c r="F293" s="16"/>
      <c r="G293" s="16"/>
      <c r="H293" s="14"/>
      <c r="I293" s="17"/>
      <c r="J293" s="17"/>
      <c r="K293" s="11">
        <v>130</v>
      </c>
      <c r="L293" s="18"/>
      <c r="M293" s="18"/>
      <c r="N293" s="11"/>
      <c r="O293" s="18"/>
      <c r="P293" s="18"/>
      <c r="Q293" s="11"/>
      <c r="R293" s="18"/>
      <c r="S293" s="18"/>
      <c r="T293" s="11">
        <v>130</v>
      </c>
      <c r="U293" s="18"/>
      <c r="V293" s="9"/>
    </row>
    <row r="294" ht="12.7" customHeight="1">
      <c r="A294" s="9"/>
      <c r="B294" t="s" s="2">
        <v>164</v>
      </c>
      <c r="C294" s="16"/>
      <c r="D294" s="16"/>
      <c r="E294" s="16"/>
      <c r="F294" s="16"/>
      <c r="G294" s="16"/>
      <c r="H294" s="14"/>
      <c r="I294" s="17"/>
      <c r="J294" s="17"/>
      <c r="K294" s="11">
        <v>130</v>
      </c>
      <c r="L294" s="18"/>
      <c r="M294" s="18"/>
      <c r="N294" s="11"/>
      <c r="O294" s="18"/>
      <c r="P294" s="18"/>
      <c r="Q294" s="11"/>
      <c r="R294" s="18"/>
      <c r="S294" s="18"/>
      <c r="T294" s="11">
        <v>130</v>
      </c>
      <c r="U294" s="18"/>
      <c r="V294" s="9"/>
    </row>
    <row r="295" ht="12.7" customHeight="1">
      <c r="A295" s="9"/>
      <c r="B295" s="12"/>
      <c r="C295" s="19"/>
      <c r="D295" s="19"/>
      <c r="E295" s="14"/>
      <c r="F295" s="20"/>
      <c r="G295" s="20"/>
      <c r="H295" s="20"/>
      <c r="I295" s="20"/>
      <c r="J295" s="20"/>
      <c r="K295" s="11"/>
      <c r="L295" s="21"/>
      <c r="M295" s="21"/>
      <c r="N295" s="11"/>
      <c r="O295" s="21"/>
      <c r="P295" s="21"/>
      <c r="Q295" s="11"/>
      <c r="R295" s="21"/>
      <c r="S295" s="21"/>
      <c r="T295" s="11">
        <v>260</v>
      </c>
      <c r="U295" s="21"/>
      <c r="V295" s="11">
        <v>260</v>
      </c>
    </row>
    <row r="296" ht="12.7" customHeight="1">
      <c r="A296" s="9"/>
      <c r="B296" s="9"/>
      <c r="C296" s="9"/>
      <c r="D296" s="9"/>
      <c r="E296" s="9"/>
      <c r="F296" s="9"/>
      <c r="G296" s="9"/>
      <c r="H296" s="9"/>
      <c r="I296" s="9"/>
      <c r="J296" s="9"/>
      <c r="K296" s="9"/>
      <c r="L296" s="9"/>
      <c r="M296" s="9"/>
      <c r="N296" s="9"/>
      <c r="O296" s="9"/>
      <c r="P296" t="s" s="4">
        <v>48</v>
      </c>
      <c r="Q296" s="10"/>
      <c r="R296" s="10"/>
      <c r="S296" s="10"/>
      <c r="T296" s="10"/>
      <c r="U296" s="10"/>
      <c r="V296" s="11">
        <v>260</v>
      </c>
    </row>
    <row r="297" ht="67.7" customHeight="1">
      <c r="A297" t="s" s="2">
        <v>165</v>
      </c>
      <c r="B297" s="6"/>
      <c r="C297" t="s" s="2">
        <v>2</v>
      </c>
      <c r="D297" t="s" s="7">
        <v>166</v>
      </c>
      <c r="E297" s="8"/>
      <c r="F297" s="8"/>
      <c r="G297" s="8"/>
      <c r="H297" s="8"/>
      <c r="I297" s="8"/>
      <c r="J297" s="8"/>
      <c r="K297" s="8"/>
      <c r="L297" s="8"/>
      <c r="M297" s="8"/>
      <c r="N297" s="8"/>
      <c r="O297" s="8"/>
      <c r="P297" s="8"/>
      <c r="Q297" s="8"/>
      <c r="R297" s="8"/>
      <c r="S297" s="8"/>
      <c r="T297" s="8"/>
      <c r="U297" s="8"/>
      <c r="V297" s="9"/>
    </row>
    <row r="298" ht="12.7" customHeight="1">
      <c r="A298" s="9"/>
      <c r="B298" s="12"/>
      <c r="C298" s="16"/>
      <c r="D298" s="16"/>
      <c r="E298" t="s" s="4">
        <v>17</v>
      </c>
      <c r="F298" s="17"/>
      <c r="G298" s="17"/>
      <c r="H298" s="17"/>
      <c r="I298" s="17"/>
      <c r="J298" s="17"/>
      <c r="K298" t="s" s="4">
        <v>18</v>
      </c>
      <c r="L298" s="17"/>
      <c r="M298" s="17"/>
      <c r="N298" t="s" s="4">
        <v>19</v>
      </c>
      <c r="O298" s="17"/>
      <c r="P298" s="17"/>
      <c r="Q298" t="s" s="4">
        <v>20</v>
      </c>
      <c r="R298" s="17"/>
      <c r="S298" s="17"/>
      <c r="T298" t="s" s="4">
        <v>21</v>
      </c>
      <c r="U298" s="17"/>
      <c r="V298" t="s" s="4">
        <v>22</v>
      </c>
    </row>
    <row r="299" ht="12.7" customHeight="1">
      <c r="A299" s="9"/>
      <c r="B299" t="s" s="2">
        <v>163</v>
      </c>
      <c r="C299" s="16"/>
      <c r="D299" s="16"/>
      <c r="E299" s="16"/>
      <c r="F299" s="16"/>
      <c r="G299" s="16"/>
      <c r="H299" s="22">
        <v>8</v>
      </c>
      <c r="I299" s="17"/>
      <c r="J299" s="17"/>
      <c r="K299" s="11"/>
      <c r="L299" s="18"/>
      <c r="M299" s="18"/>
      <c r="N299" s="11"/>
      <c r="O299" s="18"/>
      <c r="P299" s="18"/>
      <c r="Q299" s="11"/>
      <c r="R299" s="18"/>
      <c r="S299" s="18"/>
      <c r="T299" s="11">
        <v>8</v>
      </c>
      <c r="U299" s="18"/>
      <c r="V299" s="9"/>
    </row>
    <row r="300" ht="12.7" customHeight="1">
      <c r="A300" s="9"/>
      <c r="B300" t="s" s="2">
        <v>164</v>
      </c>
      <c r="C300" s="16"/>
      <c r="D300" s="16"/>
      <c r="E300" s="16"/>
      <c r="F300" s="16"/>
      <c r="G300" s="16"/>
      <c r="H300" s="22">
        <v>8</v>
      </c>
      <c r="I300" s="17"/>
      <c r="J300" s="17"/>
      <c r="K300" s="11"/>
      <c r="L300" s="18"/>
      <c r="M300" s="18"/>
      <c r="N300" s="11"/>
      <c r="O300" s="18"/>
      <c r="P300" s="18"/>
      <c r="Q300" s="11"/>
      <c r="R300" s="18"/>
      <c r="S300" s="18"/>
      <c r="T300" s="11">
        <v>8</v>
      </c>
      <c r="U300" s="18"/>
      <c r="V300" s="9"/>
    </row>
    <row r="301" ht="12.7" customHeight="1">
      <c r="A301" s="9"/>
      <c r="B301" s="12"/>
      <c r="C301" s="19"/>
      <c r="D301" s="19"/>
      <c r="E301" s="14"/>
      <c r="F301" s="20"/>
      <c r="G301" s="20"/>
      <c r="H301" s="20"/>
      <c r="I301" s="20"/>
      <c r="J301" s="20"/>
      <c r="K301" s="11"/>
      <c r="L301" s="21"/>
      <c r="M301" s="21"/>
      <c r="N301" s="11"/>
      <c r="O301" s="21"/>
      <c r="P301" s="21"/>
      <c r="Q301" s="11"/>
      <c r="R301" s="21"/>
      <c r="S301" s="21"/>
      <c r="T301" s="11">
        <v>16</v>
      </c>
      <c r="U301" s="21"/>
      <c r="V301" s="11">
        <v>16</v>
      </c>
    </row>
    <row r="302" ht="12.7" customHeight="1">
      <c r="A302" s="9"/>
      <c r="B302" s="9"/>
      <c r="C302" s="9"/>
      <c r="D302" s="9"/>
      <c r="E302" s="9"/>
      <c r="F302" s="9"/>
      <c r="G302" s="9"/>
      <c r="H302" s="9"/>
      <c r="I302" s="9"/>
      <c r="J302" s="9"/>
      <c r="K302" s="9"/>
      <c r="L302" s="9"/>
      <c r="M302" s="9"/>
      <c r="N302" s="9"/>
      <c r="O302" s="9"/>
      <c r="P302" t="s" s="4">
        <v>59</v>
      </c>
      <c r="Q302" s="10"/>
      <c r="R302" s="10"/>
      <c r="S302" s="10"/>
      <c r="T302" s="10"/>
      <c r="U302" s="10"/>
      <c r="V302" s="11">
        <v>16</v>
      </c>
    </row>
    <row r="303" ht="67.7" customHeight="1">
      <c r="A303" t="s" s="2">
        <v>167</v>
      </c>
      <c r="B303" s="6"/>
      <c r="C303" t="s" s="2">
        <v>2</v>
      </c>
      <c r="D303" t="s" s="7">
        <v>168</v>
      </c>
      <c r="E303" s="8"/>
      <c r="F303" s="8"/>
      <c r="G303" s="8"/>
      <c r="H303" s="8"/>
      <c r="I303" s="8"/>
      <c r="J303" s="8"/>
      <c r="K303" s="8"/>
      <c r="L303" s="8"/>
      <c r="M303" s="8"/>
      <c r="N303" s="8"/>
      <c r="O303" s="8"/>
      <c r="P303" s="8"/>
      <c r="Q303" s="8"/>
      <c r="R303" s="8"/>
      <c r="S303" s="8"/>
      <c r="T303" s="8"/>
      <c r="U303" s="8"/>
      <c r="V303" s="9"/>
    </row>
    <row r="304" ht="12.7" customHeight="1">
      <c r="A304" s="9"/>
      <c r="B304" s="12"/>
      <c r="C304" s="16"/>
      <c r="D304" s="16"/>
      <c r="E304" t="s" s="4">
        <v>17</v>
      </c>
      <c r="F304" s="17"/>
      <c r="G304" s="17"/>
      <c r="H304" s="17"/>
      <c r="I304" s="17"/>
      <c r="J304" s="17"/>
      <c r="K304" t="s" s="4">
        <v>18</v>
      </c>
      <c r="L304" s="17"/>
      <c r="M304" s="17"/>
      <c r="N304" t="s" s="4">
        <v>19</v>
      </c>
      <c r="O304" s="17"/>
      <c r="P304" s="17"/>
      <c r="Q304" t="s" s="4">
        <v>20</v>
      </c>
      <c r="R304" s="17"/>
      <c r="S304" s="17"/>
      <c r="T304" t="s" s="4">
        <v>21</v>
      </c>
      <c r="U304" s="17"/>
      <c r="V304" t="s" s="4">
        <v>22</v>
      </c>
    </row>
    <row r="305" ht="12.7" customHeight="1">
      <c r="A305" s="9"/>
      <c r="B305" t="s" s="2">
        <v>163</v>
      </c>
      <c r="C305" s="16"/>
      <c r="D305" s="16"/>
      <c r="E305" s="16"/>
      <c r="F305" s="16"/>
      <c r="G305" s="16"/>
      <c r="H305" s="22">
        <v>8</v>
      </c>
      <c r="I305" s="17"/>
      <c r="J305" s="17"/>
      <c r="K305" s="11"/>
      <c r="L305" s="18"/>
      <c r="M305" s="18"/>
      <c r="N305" s="11"/>
      <c r="O305" s="18"/>
      <c r="P305" s="18"/>
      <c r="Q305" s="11"/>
      <c r="R305" s="18"/>
      <c r="S305" s="18"/>
      <c r="T305" s="11">
        <v>8</v>
      </c>
      <c r="U305" s="18"/>
      <c r="V305" s="9"/>
    </row>
    <row r="306" ht="12.7" customHeight="1">
      <c r="A306" s="9"/>
      <c r="B306" t="s" s="2">
        <v>164</v>
      </c>
      <c r="C306" s="16"/>
      <c r="D306" s="16"/>
      <c r="E306" s="16"/>
      <c r="F306" s="16"/>
      <c r="G306" s="16"/>
      <c r="H306" s="22">
        <v>8</v>
      </c>
      <c r="I306" s="17"/>
      <c r="J306" s="17"/>
      <c r="K306" s="11"/>
      <c r="L306" s="18"/>
      <c r="M306" s="18"/>
      <c r="N306" s="11"/>
      <c r="O306" s="18"/>
      <c r="P306" s="18"/>
      <c r="Q306" s="11"/>
      <c r="R306" s="18"/>
      <c r="S306" s="18"/>
      <c r="T306" s="11">
        <v>8</v>
      </c>
      <c r="U306" s="18"/>
      <c r="V306" s="9"/>
    </row>
    <row r="307" ht="12.7" customHeight="1">
      <c r="A307" s="9"/>
      <c r="B307" s="12"/>
      <c r="C307" s="19"/>
      <c r="D307" s="19"/>
      <c r="E307" s="14"/>
      <c r="F307" s="20"/>
      <c r="G307" s="20"/>
      <c r="H307" s="20"/>
      <c r="I307" s="20"/>
      <c r="J307" s="20"/>
      <c r="K307" s="11"/>
      <c r="L307" s="21"/>
      <c r="M307" s="21"/>
      <c r="N307" s="11"/>
      <c r="O307" s="21"/>
      <c r="P307" s="21"/>
      <c r="Q307" s="11"/>
      <c r="R307" s="21"/>
      <c r="S307" s="21"/>
      <c r="T307" s="11">
        <v>16</v>
      </c>
      <c r="U307" s="21"/>
      <c r="V307" s="11">
        <v>16</v>
      </c>
    </row>
    <row r="308" ht="12.7" customHeight="1">
      <c r="A308" s="9"/>
      <c r="B308" s="9"/>
      <c r="C308" s="9"/>
      <c r="D308" s="9"/>
      <c r="E308" s="9"/>
      <c r="F308" s="9"/>
      <c r="G308" s="9"/>
      <c r="H308" s="9"/>
      <c r="I308" s="9"/>
      <c r="J308" s="9"/>
      <c r="K308" s="9"/>
      <c r="L308" s="9"/>
      <c r="M308" s="9"/>
      <c r="N308" s="9"/>
      <c r="O308" s="9"/>
      <c r="P308" t="s" s="4">
        <v>59</v>
      </c>
      <c r="Q308" s="10"/>
      <c r="R308" s="10"/>
      <c r="S308" s="10"/>
      <c r="T308" s="10"/>
      <c r="U308" s="10"/>
      <c r="V308" s="11">
        <v>16</v>
      </c>
    </row>
    <row r="309" ht="67.7" customHeight="1">
      <c r="A309" t="s" s="2">
        <v>169</v>
      </c>
      <c r="B309" s="6"/>
      <c r="C309" t="s" s="2">
        <v>2</v>
      </c>
      <c r="D309" t="s" s="7">
        <v>170</v>
      </c>
      <c r="E309" s="8"/>
      <c r="F309" s="8"/>
      <c r="G309" s="8"/>
      <c r="H309" s="8"/>
      <c r="I309" s="8"/>
      <c r="J309" s="8"/>
      <c r="K309" s="8"/>
      <c r="L309" s="8"/>
      <c r="M309" s="8"/>
      <c r="N309" s="8"/>
      <c r="O309" s="8"/>
      <c r="P309" s="8"/>
      <c r="Q309" s="8"/>
      <c r="R309" s="8"/>
      <c r="S309" s="8"/>
      <c r="T309" s="8"/>
      <c r="U309" s="8"/>
      <c r="V309" s="9"/>
    </row>
    <row r="310" ht="12.7" customHeight="1">
      <c r="A310" s="9"/>
      <c r="B310" s="12"/>
      <c r="C310" s="16"/>
      <c r="D310" s="16"/>
      <c r="E310" t="s" s="4">
        <v>17</v>
      </c>
      <c r="F310" s="17"/>
      <c r="G310" s="17"/>
      <c r="H310" s="17"/>
      <c r="I310" s="17"/>
      <c r="J310" s="17"/>
      <c r="K310" t="s" s="4">
        <v>18</v>
      </c>
      <c r="L310" s="17"/>
      <c r="M310" s="17"/>
      <c r="N310" t="s" s="4">
        <v>19</v>
      </c>
      <c r="O310" s="17"/>
      <c r="P310" s="17"/>
      <c r="Q310" t="s" s="4">
        <v>20</v>
      </c>
      <c r="R310" s="17"/>
      <c r="S310" s="17"/>
      <c r="T310" t="s" s="4">
        <v>21</v>
      </c>
      <c r="U310" s="17"/>
      <c r="V310" t="s" s="4">
        <v>22</v>
      </c>
    </row>
    <row r="311" ht="12.7" customHeight="1">
      <c r="A311" s="9"/>
      <c r="B311" t="s" s="2">
        <v>163</v>
      </c>
      <c r="C311" s="16"/>
      <c r="D311" s="16"/>
      <c r="E311" s="16"/>
      <c r="F311" s="16"/>
      <c r="G311" s="16"/>
      <c r="H311" s="22">
        <v>8</v>
      </c>
      <c r="I311" s="17"/>
      <c r="J311" s="17"/>
      <c r="K311" s="11"/>
      <c r="L311" s="18"/>
      <c r="M311" s="18"/>
      <c r="N311" s="11"/>
      <c r="O311" s="18"/>
      <c r="P311" s="18"/>
      <c r="Q311" s="11"/>
      <c r="R311" s="18"/>
      <c r="S311" s="18"/>
      <c r="T311" s="11">
        <v>8</v>
      </c>
      <c r="U311" s="18"/>
      <c r="V311" s="9"/>
    </row>
    <row r="312" ht="12.7" customHeight="1">
      <c r="A312" s="9"/>
      <c r="B312" t="s" s="2">
        <v>164</v>
      </c>
      <c r="C312" s="16"/>
      <c r="D312" s="16"/>
      <c r="E312" s="16"/>
      <c r="F312" s="16"/>
      <c r="G312" s="16"/>
      <c r="H312" s="22">
        <v>8</v>
      </c>
      <c r="I312" s="17"/>
      <c r="J312" s="17"/>
      <c r="K312" s="11"/>
      <c r="L312" s="18"/>
      <c r="M312" s="18"/>
      <c r="N312" s="11"/>
      <c r="O312" s="18"/>
      <c r="P312" s="18"/>
      <c r="Q312" s="11"/>
      <c r="R312" s="18"/>
      <c r="S312" s="18"/>
      <c r="T312" s="11">
        <v>8</v>
      </c>
      <c r="U312" s="18"/>
      <c r="V312" s="9"/>
    </row>
    <row r="313" ht="12.7" customHeight="1">
      <c r="A313" s="9"/>
      <c r="B313" s="12"/>
      <c r="C313" s="19"/>
      <c r="D313" s="19"/>
      <c r="E313" s="14"/>
      <c r="F313" s="20"/>
      <c r="G313" s="20"/>
      <c r="H313" s="20"/>
      <c r="I313" s="20"/>
      <c r="J313" s="20"/>
      <c r="K313" s="11"/>
      <c r="L313" s="21"/>
      <c r="M313" s="21"/>
      <c r="N313" s="11"/>
      <c r="O313" s="21"/>
      <c r="P313" s="21"/>
      <c r="Q313" s="11"/>
      <c r="R313" s="21"/>
      <c r="S313" s="21"/>
      <c r="T313" s="11">
        <v>16</v>
      </c>
      <c r="U313" s="21"/>
      <c r="V313" s="11">
        <v>16</v>
      </c>
    </row>
    <row r="314" ht="12.7" customHeight="1">
      <c r="A314" s="9"/>
      <c r="B314" s="9"/>
      <c r="C314" s="9"/>
      <c r="D314" s="9"/>
      <c r="E314" s="9"/>
      <c r="F314" s="9"/>
      <c r="G314" s="9"/>
      <c r="H314" s="9"/>
      <c r="I314" s="9"/>
      <c r="J314" s="9"/>
      <c r="K314" s="9"/>
      <c r="L314" s="9"/>
      <c r="M314" s="9"/>
      <c r="N314" s="9"/>
      <c r="O314" s="9"/>
      <c r="P314" t="s" s="4">
        <v>59</v>
      </c>
      <c r="Q314" s="10"/>
      <c r="R314" s="10"/>
      <c r="S314" s="10"/>
      <c r="T314" s="10"/>
      <c r="U314" s="10"/>
      <c r="V314" s="11">
        <v>16</v>
      </c>
    </row>
    <row r="315" ht="67.7" customHeight="1">
      <c r="A315" t="s" s="2">
        <v>171</v>
      </c>
      <c r="B315" s="6"/>
      <c r="C315" t="s" s="2">
        <v>2</v>
      </c>
      <c r="D315" t="s" s="7">
        <v>172</v>
      </c>
      <c r="E315" s="8"/>
      <c r="F315" s="8"/>
      <c r="G315" s="8"/>
      <c r="H315" s="8"/>
      <c r="I315" s="8"/>
      <c r="J315" s="8"/>
      <c r="K315" s="8"/>
      <c r="L315" s="8"/>
      <c r="M315" s="8"/>
      <c r="N315" s="8"/>
      <c r="O315" s="8"/>
      <c r="P315" s="8"/>
      <c r="Q315" s="8"/>
      <c r="R315" s="8"/>
      <c r="S315" s="8"/>
      <c r="T315" s="8"/>
      <c r="U315" s="8"/>
      <c r="V315" s="9"/>
    </row>
    <row r="316" ht="12.7" customHeight="1">
      <c r="A316" s="9"/>
      <c r="B316" s="12"/>
      <c r="C316" s="16"/>
      <c r="D316" s="16"/>
      <c r="E316" t="s" s="4">
        <v>17</v>
      </c>
      <c r="F316" s="17"/>
      <c r="G316" s="17"/>
      <c r="H316" s="17"/>
      <c r="I316" s="17"/>
      <c r="J316" s="17"/>
      <c r="K316" t="s" s="4">
        <v>18</v>
      </c>
      <c r="L316" s="17"/>
      <c r="M316" s="17"/>
      <c r="N316" t="s" s="4">
        <v>19</v>
      </c>
      <c r="O316" s="17"/>
      <c r="P316" s="17"/>
      <c r="Q316" t="s" s="4">
        <v>20</v>
      </c>
      <c r="R316" s="17"/>
      <c r="S316" s="17"/>
      <c r="T316" t="s" s="4">
        <v>21</v>
      </c>
      <c r="U316" s="17"/>
      <c r="V316" t="s" s="4">
        <v>22</v>
      </c>
    </row>
    <row r="317" ht="12.7" customHeight="1">
      <c r="A317" s="9"/>
      <c r="B317" t="s" s="2">
        <v>163</v>
      </c>
      <c r="C317" s="16"/>
      <c r="D317" s="16"/>
      <c r="E317" s="16"/>
      <c r="F317" s="16"/>
      <c r="G317" s="16"/>
      <c r="H317" s="22">
        <v>8</v>
      </c>
      <c r="I317" s="17"/>
      <c r="J317" s="17"/>
      <c r="K317" s="11"/>
      <c r="L317" s="18"/>
      <c r="M317" s="18"/>
      <c r="N317" s="11"/>
      <c r="O317" s="18"/>
      <c r="P317" s="18"/>
      <c r="Q317" s="11"/>
      <c r="R317" s="18"/>
      <c r="S317" s="18"/>
      <c r="T317" s="11">
        <v>8</v>
      </c>
      <c r="U317" s="18"/>
      <c r="V317" s="9"/>
    </row>
    <row r="318" ht="12.7" customHeight="1">
      <c r="A318" s="9"/>
      <c r="B318" t="s" s="2">
        <v>164</v>
      </c>
      <c r="C318" s="16"/>
      <c r="D318" s="16"/>
      <c r="E318" s="16"/>
      <c r="F318" s="16"/>
      <c r="G318" s="16"/>
      <c r="H318" s="22">
        <v>8</v>
      </c>
      <c r="I318" s="17"/>
      <c r="J318" s="17"/>
      <c r="K318" s="11"/>
      <c r="L318" s="18"/>
      <c r="M318" s="18"/>
      <c r="N318" s="11"/>
      <c r="O318" s="18"/>
      <c r="P318" s="18"/>
      <c r="Q318" s="11"/>
      <c r="R318" s="18"/>
      <c r="S318" s="18"/>
      <c r="T318" s="11">
        <v>8</v>
      </c>
      <c r="U318" s="18"/>
      <c r="V318" s="9"/>
    </row>
    <row r="319" ht="12.7" customHeight="1">
      <c r="A319" s="9"/>
      <c r="B319" s="12"/>
      <c r="C319" s="19"/>
      <c r="D319" s="19"/>
      <c r="E319" s="14"/>
      <c r="F319" s="20"/>
      <c r="G319" s="20"/>
      <c r="H319" s="20"/>
      <c r="I319" s="20"/>
      <c r="J319" s="20"/>
      <c r="K319" s="11"/>
      <c r="L319" s="21"/>
      <c r="M319" s="21"/>
      <c r="N319" s="11"/>
      <c r="O319" s="21"/>
      <c r="P319" s="21"/>
      <c r="Q319" s="11"/>
      <c r="R319" s="21"/>
      <c r="S319" s="21"/>
      <c r="T319" s="11">
        <v>16</v>
      </c>
      <c r="U319" s="21"/>
      <c r="V319" s="11">
        <v>16</v>
      </c>
    </row>
    <row r="320" ht="12.7" customHeight="1">
      <c r="A320" s="9"/>
      <c r="B320" s="9"/>
      <c r="C320" s="9"/>
      <c r="D320" s="9"/>
      <c r="E320" s="9"/>
      <c r="F320" s="9"/>
      <c r="G320" s="9"/>
      <c r="H320" s="9"/>
      <c r="I320" s="9"/>
      <c r="J320" s="9"/>
      <c r="K320" s="9"/>
      <c r="L320" s="9"/>
      <c r="M320" s="9"/>
      <c r="N320" s="9"/>
      <c r="O320" s="9"/>
      <c r="P320" t="s" s="4">
        <v>59</v>
      </c>
      <c r="Q320" s="10"/>
      <c r="R320" s="10"/>
      <c r="S320" s="10"/>
      <c r="T320" s="10"/>
      <c r="U320" s="10"/>
      <c r="V320" s="11">
        <v>16</v>
      </c>
    </row>
    <row r="321" ht="78.7" customHeight="1">
      <c r="A321" t="s" s="2">
        <v>173</v>
      </c>
      <c r="B321" s="6"/>
      <c r="C321" t="s" s="2">
        <v>2</v>
      </c>
      <c r="D321" t="s" s="7">
        <v>174</v>
      </c>
      <c r="E321" s="8"/>
      <c r="F321" s="8"/>
      <c r="G321" s="8"/>
      <c r="H321" s="8"/>
      <c r="I321" s="8"/>
      <c r="J321" s="8"/>
      <c r="K321" s="8"/>
      <c r="L321" s="8"/>
      <c r="M321" s="8"/>
      <c r="N321" s="8"/>
      <c r="O321" s="8"/>
      <c r="P321" s="8"/>
      <c r="Q321" s="8"/>
      <c r="R321" s="8"/>
      <c r="S321" s="8"/>
      <c r="T321" s="8"/>
      <c r="U321" s="8"/>
      <c r="V321" s="9"/>
    </row>
    <row r="322" ht="12.7" customHeight="1">
      <c r="A322" s="9"/>
      <c r="B322" s="12"/>
      <c r="C322" s="16"/>
      <c r="D322" s="16"/>
      <c r="E322" t="s" s="4">
        <v>17</v>
      </c>
      <c r="F322" s="17"/>
      <c r="G322" s="17"/>
      <c r="H322" s="17"/>
      <c r="I322" s="17"/>
      <c r="J322" s="17"/>
      <c r="K322" t="s" s="4">
        <v>18</v>
      </c>
      <c r="L322" s="17"/>
      <c r="M322" s="17"/>
      <c r="N322" t="s" s="4">
        <v>19</v>
      </c>
      <c r="O322" s="17"/>
      <c r="P322" s="17"/>
      <c r="Q322" t="s" s="4">
        <v>20</v>
      </c>
      <c r="R322" s="17"/>
      <c r="S322" s="17"/>
      <c r="T322" t="s" s="4">
        <v>21</v>
      </c>
      <c r="U322" s="17"/>
      <c r="V322" t="s" s="4">
        <v>22</v>
      </c>
    </row>
    <row r="323" ht="12.7" customHeight="1">
      <c r="A323" s="9"/>
      <c r="B323" t="s" s="2">
        <v>163</v>
      </c>
      <c r="C323" s="16"/>
      <c r="D323" s="16"/>
      <c r="E323" s="16"/>
      <c r="F323" s="16"/>
      <c r="G323" s="16"/>
      <c r="H323" s="22">
        <v>8</v>
      </c>
      <c r="I323" s="17"/>
      <c r="J323" s="17"/>
      <c r="K323" s="11"/>
      <c r="L323" s="18"/>
      <c r="M323" s="18"/>
      <c r="N323" s="11"/>
      <c r="O323" s="18"/>
      <c r="P323" s="18"/>
      <c r="Q323" s="11"/>
      <c r="R323" s="18"/>
      <c r="S323" s="18"/>
      <c r="T323" s="11">
        <v>8</v>
      </c>
      <c r="U323" s="18"/>
      <c r="V323" s="9"/>
    </row>
    <row r="324" ht="12.7" customHeight="1">
      <c r="A324" s="9"/>
      <c r="B324" t="s" s="2">
        <v>164</v>
      </c>
      <c r="C324" s="16"/>
      <c r="D324" s="16"/>
      <c r="E324" s="16"/>
      <c r="F324" s="16"/>
      <c r="G324" s="16"/>
      <c r="H324" s="22">
        <v>8</v>
      </c>
      <c r="I324" s="17"/>
      <c r="J324" s="17"/>
      <c r="K324" s="11"/>
      <c r="L324" s="18"/>
      <c r="M324" s="18"/>
      <c r="N324" s="11"/>
      <c r="O324" s="18"/>
      <c r="P324" s="18"/>
      <c r="Q324" s="11"/>
      <c r="R324" s="18"/>
      <c r="S324" s="18"/>
      <c r="T324" s="11">
        <v>8</v>
      </c>
      <c r="U324" s="18"/>
      <c r="V324" s="9"/>
    </row>
    <row r="325" ht="12.7" customHeight="1">
      <c r="A325" s="9"/>
      <c r="B325" s="12"/>
      <c r="C325" s="19"/>
      <c r="D325" s="19"/>
      <c r="E325" s="14"/>
      <c r="F325" s="20"/>
      <c r="G325" s="20"/>
      <c r="H325" s="20"/>
      <c r="I325" s="20"/>
      <c r="J325" s="20"/>
      <c r="K325" s="11"/>
      <c r="L325" s="21"/>
      <c r="M325" s="21"/>
      <c r="N325" s="11"/>
      <c r="O325" s="21"/>
      <c r="P325" s="21"/>
      <c r="Q325" s="11"/>
      <c r="R325" s="21"/>
      <c r="S325" s="21"/>
      <c r="T325" s="11">
        <v>16</v>
      </c>
      <c r="U325" s="21"/>
      <c r="V325" s="11">
        <v>16</v>
      </c>
    </row>
    <row r="326" ht="12.7" customHeight="1">
      <c r="A326" s="9"/>
      <c r="B326" s="9"/>
      <c r="C326" s="9"/>
      <c r="D326" s="9"/>
      <c r="E326" s="9"/>
      <c r="F326" s="9"/>
      <c r="G326" s="9"/>
      <c r="H326" s="9"/>
      <c r="I326" s="9"/>
      <c r="J326" s="9"/>
      <c r="K326" s="9"/>
      <c r="L326" s="9"/>
      <c r="M326" s="9"/>
      <c r="N326" s="9"/>
      <c r="O326" s="9"/>
      <c r="P326" t="s" s="4">
        <v>59</v>
      </c>
      <c r="Q326" s="10"/>
      <c r="R326" s="10"/>
      <c r="S326" s="10"/>
      <c r="T326" s="10"/>
      <c r="U326" s="10"/>
      <c r="V326" s="11">
        <v>16</v>
      </c>
    </row>
    <row r="327" ht="56.7" customHeight="1">
      <c r="A327" t="s" s="2">
        <v>175</v>
      </c>
      <c r="B327" s="6"/>
      <c r="C327" t="s" s="2">
        <v>2</v>
      </c>
      <c r="D327" t="s" s="7">
        <v>176</v>
      </c>
      <c r="E327" s="8"/>
      <c r="F327" s="8"/>
      <c r="G327" s="8"/>
      <c r="H327" s="8"/>
      <c r="I327" s="8"/>
      <c r="J327" s="8"/>
      <c r="K327" s="8"/>
      <c r="L327" s="8"/>
      <c r="M327" s="8"/>
      <c r="N327" s="8"/>
      <c r="O327" s="8"/>
      <c r="P327" s="8"/>
      <c r="Q327" s="8"/>
      <c r="R327" s="8"/>
      <c r="S327" s="8"/>
      <c r="T327" s="8"/>
      <c r="U327" s="8"/>
      <c r="V327" s="9"/>
    </row>
    <row r="328" ht="12.7" customHeight="1">
      <c r="A328" s="9"/>
      <c r="B328" s="12"/>
      <c r="C328" s="16"/>
      <c r="D328" s="16"/>
      <c r="E328" t="s" s="4">
        <v>17</v>
      </c>
      <c r="F328" s="17"/>
      <c r="G328" s="17"/>
      <c r="H328" s="17"/>
      <c r="I328" s="17"/>
      <c r="J328" s="17"/>
      <c r="K328" t="s" s="4">
        <v>18</v>
      </c>
      <c r="L328" s="17"/>
      <c r="M328" s="17"/>
      <c r="N328" t="s" s="4">
        <v>19</v>
      </c>
      <c r="O328" s="17"/>
      <c r="P328" s="17"/>
      <c r="Q328" t="s" s="4">
        <v>20</v>
      </c>
      <c r="R328" s="17"/>
      <c r="S328" s="17"/>
      <c r="T328" t="s" s="4">
        <v>21</v>
      </c>
      <c r="U328" s="17"/>
      <c r="V328" t="s" s="4">
        <v>22</v>
      </c>
    </row>
    <row r="329" ht="12.7" customHeight="1">
      <c r="A329" s="9"/>
      <c r="B329" t="s" s="2">
        <v>163</v>
      </c>
      <c r="C329" s="16"/>
      <c r="D329" s="16"/>
      <c r="E329" s="16"/>
      <c r="F329" s="16"/>
      <c r="G329" s="16"/>
      <c r="H329" s="22">
        <v>8</v>
      </c>
      <c r="I329" s="17"/>
      <c r="J329" s="17"/>
      <c r="K329" s="11"/>
      <c r="L329" s="18"/>
      <c r="M329" s="18"/>
      <c r="N329" s="11"/>
      <c r="O329" s="18"/>
      <c r="P329" s="18"/>
      <c r="Q329" s="11"/>
      <c r="R329" s="18"/>
      <c r="S329" s="18"/>
      <c r="T329" s="11">
        <v>8</v>
      </c>
      <c r="U329" s="18"/>
      <c r="V329" s="9"/>
    </row>
    <row r="330" ht="12.7" customHeight="1">
      <c r="A330" s="9"/>
      <c r="B330" t="s" s="2">
        <v>164</v>
      </c>
      <c r="C330" s="16"/>
      <c r="D330" s="16"/>
      <c r="E330" s="16"/>
      <c r="F330" s="16"/>
      <c r="G330" s="16"/>
      <c r="H330" s="22">
        <v>8</v>
      </c>
      <c r="I330" s="17"/>
      <c r="J330" s="17"/>
      <c r="K330" s="11"/>
      <c r="L330" s="18"/>
      <c r="M330" s="18"/>
      <c r="N330" s="11"/>
      <c r="O330" s="18"/>
      <c r="P330" s="18"/>
      <c r="Q330" s="11"/>
      <c r="R330" s="18"/>
      <c r="S330" s="18"/>
      <c r="T330" s="11">
        <v>8</v>
      </c>
      <c r="U330" s="18"/>
      <c r="V330" s="9"/>
    </row>
    <row r="331" ht="12.7" customHeight="1">
      <c r="A331" s="9"/>
      <c r="B331" s="12"/>
      <c r="C331" s="19"/>
      <c r="D331" s="19"/>
      <c r="E331" s="14"/>
      <c r="F331" s="20"/>
      <c r="G331" s="20"/>
      <c r="H331" s="20"/>
      <c r="I331" s="20"/>
      <c r="J331" s="20"/>
      <c r="K331" s="11"/>
      <c r="L331" s="21"/>
      <c r="M331" s="21"/>
      <c r="N331" s="11"/>
      <c r="O331" s="21"/>
      <c r="P331" s="21"/>
      <c r="Q331" s="11"/>
      <c r="R331" s="21"/>
      <c r="S331" s="21"/>
      <c r="T331" s="11">
        <v>16</v>
      </c>
      <c r="U331" s="21"/>
      <c r="V331" s="11">
        <v>16</v>
      </c>
    </row>
    <row r="332" ht="12.7" customHeight="1">
      <c r="A332" s="9"/>
      <c r="B332" s="9"/>
      <c r="C332" s="9"/>
      <c r="D332" s="9"/>
      <c r="E332" s="9"/>
      <c r="F332" s="9"/>
      <c r="G332" s="9"/>
      <c r="H332" s="9"/>
      <c r="I332" s="9"/>
      <c r="J332" s="9"/>
      <c r="K332" s="9"/>
      <c r="L332" s="9"/>
      <c r="M332" s="9"/>
      <c r="N332" s="9"/>
      <c r="O332" s="9"/>
      <c r="P332" t="s" s="4">
        <v>59</v>
      </c>
      <c r="Q332" s="10"/>
      <c r="R332" s="10"/>
      <c r="S332" s="10"/>
      <c r="T332" s="10"/>
      <c r="U332" s="10"/>
      <c r="V332" s="11">
        <v>16</v>
      </c>
    </row>
    <row r="333" ht="89.7" customHeight="1">
      <c r="A333" t="s" s="2">
        <v>177</v>
      </c>
      <c r="B333" s="6"/>
      <c r="C333" t="s" s="2">
        <v>2</v>
      </c>
      <c r="D333" t="s" s="7">
        <v>178</v>
      </c>
      <c r="E333" s="8"/>
      <c r="F333" s="8"/>
      <c r="G333" s="8"/>
      <c r="H333" s="8"/>
      <c r="I333" s="8"/>
      <c r="J333" s="8"/>
      <c r="K333" s="8"/>
      <c r="L333" s="8"/>
      <c r="M333" s="8"/>
      <c r="N333" s="8"/>
      <c r="O333" s="8"/>
      <c r="P333" s="8"/>
      <c r="Q333" s="8"/>
      <c r="R333" s="8"/>
      <c r="S333" s="8"/>
      <c r="T333" s="8"/>
      <c r="U333" s="8"/>
      <c r="V333" s="9"/>
    </row>
    <row r="334" ht="12.7" customHeight="1">
      <c r="A334" s="9"/>
      <c r="B334" s="12"/>
      <c r="C334" s="16"/>
      <c r="D334" s="16"/>
      <c r="E334" t="s" s="4">
        <v>17</v>
      </c>
      <c r="F334" s="17"/>
      <c r="G334" s="17"/>
      <c r="H334" s="17"/>
      <c r="I334" s="17"/>
      <c r="J334" s="17"/>
      <c r="K334" t="s" s="4">
        <v>18</v>
      </c>
      <c r="L334" s="17"/>
      <c r="M334" s="17"/>
      <c r="N334" t="s" s="4">
        <v>19</v>
      </c>
      <c r="O334" s="17"/>
      <c r="P334" s="17"/>
      <c r="Q334" t="s" s="4">
        <v>20</v>
      </c>
      <c r="R334" s="17"/>
      <c r="S334" s="17"/>
      <c r="T334" t="s" s="4">
        <v>21</v>
      </c>
      <c r="U334" s="17"/>
      <c r="V334" t="s" s="4">
        <v>22</v>
      </c>
    </row>
    <row r="335" ht="12.7" customHeight="1">
      <c r="A335" s="9"/>
      <c r="B335" t="s" s="2">
        <v>163</v>
      </c>
      <c r="C335" s="16"/>
      <c r="D335" s="16"/>
      <c r="E335" s="16"/>
      <c r="F335" s="16"/>
      <c r="G335" s="16"/>
      <c r="H335" s="22">
        <v>1</v>
      </c>
      <c r="I335" s="17"/>
      <c r="J335" s="17"/>
      <c r="K335" s="11"/>
      <c r="L335" s="18"/>
      <c r="M335" s="18"/>
      <c r="N335" s="11"/>
      <c r="O335" s="18"/>
      <c r="P335" s="18"/>
      <c r="Q335" s="11"/>
      <c r="R335" s="18"/>
      <c r="S335" s="18"/>
      <c r="T335" s="11">
        <v>1</v>
      </c>
      <c r="U335" s="18"/>
      <c r="V335" s="9"/>
    </row>
    <row r="336" ht="12.7" customHeight="1">
      <c r="A336" s="9"/>
      <c r="B336" t="s" s="2">
        <v>164</v>
      </c>
      <c r="C336" s="16"/>
      <c r="D336" s="16"/>
      <c r="E336" s="16"/>
      <c r="F336" s="16"/>
      <c r="G336" s="16"/>
      <c r="H336" s="22">
        <v>1</v>
      </c>
      <c r="I336" s="17"/>
      <c r="J336" s="17"/>
      <c r="K336" s="11"/>
      <c r="L336" s="18"/>
      <c r="M336" s="18"/>
      <c r="N336" s="11"/>
      <c r="O336" s="18"/>
      <c r="P336" s="18"/>
      <c r="Q336" s="11"/>
      <c r="R336" s="18"/>
      <c r="S336" s="18"/>
      <c r="T336" s="11">
        <v>1</v>
      </c>
      <c r="U336" s="18"/>
      <c r="V336" s="9"/>
    </row>
    <row r="337" ht="12.7" customHeight="1">
      <c r="A337" s="9"/>
      <c r="B337" s="12"/>
      <c r="C337" s="19"/>
      <c r="D337" s="19"/>
      <c r="E337" s="14"/>
      <c r="F337" s="20"/>
      <c r="G337" s="20"/>
      <c r="H337" s="20"/>
      <c r="I337" s="20"/>
      <c r="J337" s="20"/>
      <c r="K337" s="11"/>
      <c r="L337" s="21"/>
      <c r="M337" s="21"/>
      <c r="N337" s="11"/>
      <c r="O337" s="21"/>
      <c r="P337" s="21"/>
      <c r="Q337" s="11"/>
      <c r="R337" s="21"/>
      <c r="S337" s="21"/>
      <c r="T337" s="11">
        <v>2</v>
      </c>
      <c r="U337" s="21"/>
      <c r="V337" s="11">
        <v>2</v>
      </c>
    </row>
    <row r="338" ht="12.7" customHeight="1">
      <c r="A338" s="9"/>
      <c r="B338" s="9"/>
      <c r="C338" s="9"/>
      <c r="D338" s="9"/>
      <c r="E338" s="9"/>
      <c r="F338" s="9"/>
      <c r="G338" s="9"/>
      <c r="H338" s="9"/>
      <c r="I338" s="9"/>
      <c r="J338" s="9"/>
      <c r="K338" s="9"/>
      <c r="L338" s="9"/>
      <c r="M338" s="9"/>
      <c r="N338" s="9"/>
      <c r="O338" s="9"/>
      <c r="P338" t="s" s="4">
        <v>59</v>
      </c>
      <c r="Q338" s="10"/>
      <c r="R338" s="10"/>
      <c r="S338" s="10"/>
      <c r="T338" s="10"/>
      <c r="U338" s="10"/>
      <c r="V338" s="11">
        <v>2</v>
      </c>
    </row>
    <row r="339" ht="78.7" customHeight="1">
      <c r="A339" t="s" s="2">
        <v>179</v>
      </c>
      <c r="B339" s="6"/>
      <c r="C339" t="s" s="2">
        <v>2</v>
      </c>
      <c r="D339" t="s" s="7">
        <v>180</v>
      </c>
      <c r="E339" s="8"/>
      <c r="F339" s="8"/>
      <c r="G339" s="8"/>
      <c r="H339" s="8"/>
      <c r="I339" s="8"/>
      <c r="J339" s="8"/>
      <c r="K339" s="8"/>
      <c r="L339" s="8"/>
      <c r="M339" s="8"/>
      <c r="N339" s="8"/>
      <c r="O339" s="8"/>
      <c r="P339" s="8"/>
      <c r="Q339" s="8"/>
      <c r="R339" s="8"/>
      <c r="S339" s="8"/>
      <c r="T339" s="8"/>
      <c r="U339" s="8"/>
      <c r="V339" s="9"/>
    </row>
    <row r="340" ht="12.7" customHeight="1">
      <c r="A340" s="9"/>
      <c r="B340" s="12"/>
      <c r="C340" s="16"/>
      <c r="D340" s="16"/>
      <c r="E340" t="s" s="4">
        <v>17</v>
      </c>
      <c r="F340" s="17"/>
      <c r="G340" s="17"/>
      <c r="H340" s="17"/>
      <c r="I340" s="17"/>
      <c r="J340" s="17"/>
      <c r="K340" t="s" s="4">
        <v>18</v>
      </c>
      <c r="L340" s="17"/>
      <c r="M340" s="17"/>
      <c r="N340" t="s" s="4">
        <v>19</v>
      </c>
      <c r="O340" s="17"/>
      <c r="P340" s="17"/>
      <c r="Q340" t="s" s="4">
        <v>20</v>
      </c>
      <c r="R340" s="17"/>
      <c r="S340" s="17"/>
      <c r="T340" t="s" s="4">
        <v>21</v>
      </c>
      <c r="U340" s="17"/>
      <c r="V340" t="s" s="4">
        <v>22</v>
      </c>
    </row>
    <row r="341" ht="12.7" customHeight="1">
      <c r="A341" s="9"/>
      <c r="B341" t="s" s="2">
        <v>163</v>
      </c>
      <c r="C341" s="16"/>
      <c r="D341" s="16"/>
      <c r="E341" s="16"/>
      <c r="F341" s="16"/>
      <c r="G341" s="16"/>
      <c r="H341" s="22">
        <v>1</v>
      </c>
      <c r="I341" s="17"/>
      <c r="J341" s="17"/>
      <c r="K341" s="11"/>
      <c r="L341" s="18"/>
      <c r="M341" s="18"/>
      <c r="N341" s="11"/>
      <c r="O341" s="18"/>
      <c r="P341" s="18"/>
      <c r="Q341" s="11"/>
      <c r="R341" s="18"/>
      <c r="S341" s="18"/>
      <c r="T341" s="11">
        <v>1</v>
      </c>
      <c r="U341" s="18"/>
      <c r="V341" s="9"/>
    </row>
    <row r="342" ht="12.7" customHeight="1">
      <c r="A342" s="9"/>
      <c r="B342" t="s" s="2">
        <v>164</v>
      </c>
      <c r="C342" s="16"/>
      <c r="D342" s="16"/>
      <c r="E342" s="16"/>
      <c r="F342" s="16"/>
      <c r="G342" s="16"/>
      <c r="H342" s="22">
        <v>1</v>
      </c>
      <c r="I342" s="17"/>
      <c r="J342" s="17"/>
      <c r="K342" s="11"/>
      <c r="L342" s="18"/>
      <c r="M342" s="18"/>
      <c r="N342" s="11"/>
      <c r="O342" s="18"/>
      <c r="P342" s="18"/>
      <c r="Q342" s="11"/>
      <c r="R342" s="18"/>
      <c r="S342" s="18"/>
      <c r="T342" s="11">
        <v>1</v>
      </c>
      <c r="U342" s="18"/>
      <c r="V342" s="9"/>
    </row>
    <row r="343" ht="12.7" customHeight="1">
      <c r="A343" s="9"/>
      <c r="B343" s="12"/>
      <c r="C343" s="19"/>
      <c r="D343" s="19"/>
      <c r="E343" s="14"/>
      <c r="F343" s="20"/>
      <c r="G343" s="20"/>
      <c r="H343" s="20"/>
      <c r="I343" s="20"/>
      <c r="J343" s="20"/>
      <c r="K343" s="11"/>
      <c r="L343" s="21"/>
      <c r="M343" s="21"/>
      <c r="N343" s="11"/>
      <c r="O343" s="21"/>
      <c r="P343" s="21"/>
      <c r="Q343" s="11"/>
      <c r="R343" s="21"/>
      <c r="S343" s="21"/>
      <c r="T343" s="11">
        <v>2</v>
      </c>
      <c r="U343" s="21"/>
      <c r="V343" s="11">
        <v>2</v>
      </c>
    </row>
    <row r="344" ht="12.7" customHeight="1">
      <c r="A344" s="9"/>
      <c r="B344" s="9"/>
      <c r="C344" s="9"/>
      <c r="D344" s="9"/>
      <c r="E344" s="9"/>
      <c r="F344" s="9"/>
      <c r="G344" s="9"/>
      <c r="H344" s="9"/>
      <c r="I344" s="9"/>
      <c r="J344" s="9"/>
      <c r="K344" s="9"/>
      <c r="L344" s="9"/>
      <c r="M344" s="9"/>
      <c r="N344" s="9"/>
      <c r="O344" s="9"/>
      <c r="P344" t="s" s="4">
        <v>59</v>
      </c>
      <c r="Q344" s="10"/>
      <c r="R344" s="10"/>
      <c r="S344" s="10"/>
      <c r="T344" s="10"/>
      <c r="U344" s="10"/>
      <c r="V344" s="11">
        <v>2</v>
      </c>
    </row>
    <row r="345" ht="89.7" customHeight="1">
      <c r="A345" t="s" s="2">
        <v>181</v>
      </c>
      <c r="B345" s="6"/>
      <c r="C345" t="s" s="2">
        <v>2</v>
      </c>
      <c r="D345" t="s" s="7">
        <v>182</v>
      </c>
      <c r="E345" s="8"/>
      <c r="F345" s="8"/>
      <c r="G345" s="8"/>
      <c r="H345" s="8"/>
      <c r="I345" s="8"/>
      <c r="J345" s="8"/>
      <c r="K345" s="8"/>
      <c r="L345" s="8"/>
      <c r="M345" s="8"/>
      <c r="N345" s="8"/>
      <c r="O345" s="8"/>
      <c r="P345" s="8"/>
      <c r="Q345" s="8"/>
      <c r="R345" s="8"/>
      <c r="S345" s="8"/>
      <c r="T345" s="8"/>
      <c r="U345" s="8"/>
      <c r="V345" s="9"/>
    </row>
    <row r="346" ht="12.7" customHeight="1">
      <c r="A346" s="9"/>
      <c r="B346" s="12"/>
      <c r="C346" s="16"/>
      <c r="D346" s="16"/>
      <c r="E346" t="s" s="4">
        <v>17</v>
      </c>
      <c r="F346" s="17"/>
      <c r="G346" s="17"/>
      <c r="H346" s="17"/>
      <c r="I346" s="17"/>
      <c r="J346" s="17"/>
      <c r="K346" t="s" s="4">
        <v>18</v>
      </c>
      <c r="L346" s="17"/>
      <c r="M346" s="17"/>
      <c r="N346" t="s" s="4">
        <v>19</v>
      </c>
      <c r="O346" s="17"/>
      <c r="P346" s="17"/>
      <c r="Q346" t="s" s="4">
        <v>20</v>
      </c>
      <c r="R346" s="17"/>
      <c r="S346" s="17"/>
      <c r="T346" t="s" s="4">
        <v>21</v>
      </c>
      <c r="U346" s="17"/>
      <c r="V346" t="s" s="4">
        <v>22</v>
      </c>
    </row>
    <row r="347" ht="12.7" customHeight="1">
      <c r="A347" s="9"/>
      <c r="B347" t="s" s="2">
        <v>163</v>
      </c>
      <c r="C347" s="16"/>
      <c r="D347" s="16"/>
      <c r="E347" s="16"/>
      <c r="F347" s="16"/>
      <c r="G347" s="16"/>
      <c r="H347" s="22">
        <v>2</v>
      </c>
      <c r="I347" s="17"/>
      <c r="J347" s="17"/>
      <c r="K347" s="11"/>
      <c r="L347" s="18"/>
      <c r="M347" s="18"/>
      <c r="N347" s="11"/>
      <c r="O347" s="18"/>
      <c r="P347" s="18"/>
      <c r="Q347" s="11"/>
      <c r="R347" s="18"/>
      <c r="S347" s="18"/>
      <c r="T347" s="11">
        <v>2</v>
      </c>
      <c r="U347" s="18"/>
      <c r="V347" s="9"/>
    </row>
    <row r="348" ht="12.7" customHeight="1">
      <c r="A348" s="9"/>
      <c r="B348" t="s" s="2">
        <v>164</v>
      </c>
      <c r="C348" s="16"/>
      <c r="D348" s="16"/>
      <c r="E348" s="16"/>
      <c r="F348" s="16"/>
      <c r="G348" s="16"/>
      <c r="H348" s="22">
        <v>2</v>
      </c>
      <c r="I348" s="17"/>
      <c r="J348" s="17"/>
      <c r="K348" s="11"/>
      <c r="L348" s="18"/>
      <c r="M348" s="18"/>
      <c r="N348" s="11"/>
      <c r="O348" s="18"/>
      <c r="P348" s="18"/>
      <c r="Q348" s="11"/>
      <c r="R348" s="18"/>
      <c r="S348" s="18"/>
      <c r="T348" s="11">
        <v>2</v>
      </c>
      <c r="U348" s="18"/>
      <c r="V348" s="9"/>
    </row>
    <row r="349" ht="12.7" customHeight="1">
      <c r="A349" s="9"/>
      <c r="B349" s="12"/>
      <c r="C349" s="19"/>
      <c r="D349" s="19"/>
      <c r="E349" s="14"/>
      <c r="F349" s="20"/>
      <c r="G349" s="20"/>
      <c r="H349" s="20"/>
      <c r="I349" s="20"/>
      <c r="J349" s="20"/>
      <c r="K349" s="11"/>
      <c r="L349" s="21"/>
      <c r="M349" s="21"/>
      <c r="N349" s="11"/>
      <c r="O349" s="21"/>
      <c r="P349" s="21"/>
      <c r="Q349" s="11"/>
      <c r="R349" s="21"/>
      <c r="S349" s="21"/>
      <c r="T349" s="11">
        <v>4</v>
      </c>
      <c r="U349" s="21"/>
      <c r="V349" s="11">
        <v>4</v>
      </c>
    </row>
    <row r="350" ht="12.7" customHeight="1">
      <c r="A350" s="9"/>
      <c r="B350" s="9"/>
      <c r="C350" s="9"/>
      <c r="D350" s="9"/>
      <c r="E350" s="9"/>
      <c r="F350" s="9"/>
      <c r="G350" s="9"/>
      <c r="H350" s="9"/>
      <c r="I350" s="9"/>
      <c r="J350" s="9"/>
      <c r="K350" s="9"/>
      <c r="L350" s="9"/>
      <c r="M350" s="9"/>
      <c r="N350" s="9"/>
      <c r="O350" s="9"/>
      <c r="P350" t="s" s="4">
        <v>59</v>
      </c>
      <c r="Q350" s="10"/>
      <c r="R350" s="10"/>
      <c r="S350" s="10"/>
      <c r="T350" s="10"/>
      <c r="U350" s="10"/>
      <c r="V350" s="11">
        <v>4</v>
      </c>
    </row>
    <row r="351" ht="100.7" customHeight="1">
      <c r="A351" t="s" s="2">
        <v>183</v>
      </c>
      <c r="B351" s="6"/>
      <c r="C351" t="s" s="2">
        <v>2</v>
      </c>
      <c r="D351" t="s" s="7">
        <v>184</v>
      </c>
      <c r="E351" s="8"/>
      <c r="F351" s="8"/>
      <c r="G351" s="8"/>
      <c r="H351" s="8"/>
      <c r="I351" s="8"/>
      <c r="J351" s="8"/>
      <c r="K351" s="8"/>
      <c r="L351" s="8"/>
      <c r="M351" s="8"/>
      <c r="N351" s="8"/>
      <c r="O351" s="8"/>
      <c r="P351" s="8"/>
      <c r="Q351" s="8"/>
      <c r="R351" s="8"/>
      <c r="S351" s="8"/>
      <c r="T351" s="8"/>
      <c r="U351" s="8"/>
      <c r="V351" s="9"/>
    </row>
    <row r="352" ht="12.7" customHeight="1">
      <c r="A352" s="9"/>
      <c r="B352" s="12"/>
      <c r="C352" s="16"/>
      <c r="D352" s="16"/>
      <c r="E352" t="s" s="4">
        <v>17</v>
      </c>
      <c r="F352" s="17"/>
      <c r="G352" s="17"/>
      <c r="H352" s="17"/>
      <c r="I352" s="17"/>
      <c r="J352" s="17"/>
      <c r="K352" t="s" s="4">
        <v>18</v>
      </c>
      <c r="L352" s="17"/>
      <c r="M352" s="17"/>
      <c r="N352" t="s" s="4">
        <v>19</v>
      </c>
      <c r="O352" s="17"/>
      <c r="P352" s="17"/>
      <c r="Q352" t="s" s="4">
        <v>20</v>
      </c>
      <c r="R352" s="17"/>
      <c r="S352" s="17"/>
      <c r="T352" t="s" s="4">
        <v>21</v>
      </c>
      <c r="U352" s="17"/>
      <c r="V352" t="s" s="4">
        <v>22</v>
      </c>
    </row>
    <row r="353" ht="12.7" customHeight="1">
      <c r="A353" s="9"/>
      <c r="B353" t="s" s="2">
        <v>163</v>
      </c>
      <c r="C353" s="16"/>
      <c r="D353" s="16"/>
      <c r="E353" s="16"/>
      <c r="F353" s="16"/>
      <c r="G353" s="16"/>
      <c r="H353" s="22">
        <v>2</v>
      </c>
      <c r="I353" s="17"/>
      <c r="J353" s="17"/>
      <c r="K353" s="11"/>
      <c r="L353" s="18"/>
      <c r="M353" s="18"/>
      <c r="N353" s="11"/>
      <c r="O353" s="18"/>
      <c r="P353" s="18"/>
      <c r="Q353" s="11"/>
      <c r="R353" s="18"/>
      <c r="S353" s="18"/>
      <c r="T353" s="11">
        <v>2</v>
      </c>
      <c r="U353" s="18"/>
      <c r="V353" s="9"/>
    </row>
    <row r="354" ht="12.7" customHeight="1">
      <c r="A354" s="9"/>
      <c r="B354" t="s" s="2">
        <v>164</v>
      </c>
      <c r="C354" s="16"/>
      <c r="D354" s="16"/>
      <c r="E354" s="16"/>
      <c r="F354" s="16"/>
      <c r="G354" s="16"/>
      <c r="H354" s="22">
        <v>2</v>
      </c>
      <c r="I354" s="17"/>
      <c r="J354" s="17"/>
      <c r="K354" s="11"/>
      <c r="L354" s="18"/>
      <c r="M354" s="18"/>
      <c r="N354" s="11"/>
      <c r="O354" s="18"/>
      <c r="P354" s="18"/>
      <c r="Q354" s="11"/>
      <c r="R354" s="18"/>
      <c r="S354" s="18"/>
      <c r="T354" s="11">
        <v>2</v>
      </c>
      <c r="U354" s="18"/>
      <c r="V354" s="9"/>
    </row>
    <row r="355" ht="12.7" customHeight="1">
      <c r="A355" s="9"/>
      <c r="B355" s="12"/>
      <c r="C355" s="19"/>
      <c r="D355" s="19"/>
      <c r="E355" s="14"/>
      <c r="F355" s="20"/>
      <c r="G355" s="20"/>
      <c r="H355" s="20"/>
      <c r="I355" s="20"/>
      <c r="J355" s="20"/>
      <c r="K355" s="11"/>
      <c r="L355" s="21"/>
      <c r="M355" s="21"/>
      <c r="N355" s="11"/>
      <c r="O355" s="21"/>
      <c r="P355" s="21"/>
      <c r="Q355" s="11"/>
      <c r="R355" s="21"/>
      <c r="S355" s="21"/>
      <c r="T355" s="11">
        <v>4</v>
      </c>
      <c r="U355" s="21"/>
      <c r="V355" s="11">
        <v>4</v>
      </c>
    </row>
    <row r="356" ht="12.7" customHeight="1">
      <c r="A356" s="9"/>
      <c r="B356" s="9"/>
      <c r="C356" s="9"/>
      <c r="D356" s="9"/>
      <c r="E356" s="9"/>
      <c r="F356" s="9"/>
      <c r="G356" s="9"/>
      <c r="H356" s="9"/>
      <c r="I356" s="9"/>
      <c r="J356" s="9"/>
      <c r="K356" s="9"/>
      <c r="L356" s="9"/>
      <c r="M356" s="9"/>
      <c r="N356" s="9"/>
      <c r="O356" s="9"/>
      <c r="P356" t="s" s="4">
        <v>59</v>
      </c>
      <c r="Q356" s="10"/>
      <c r="R356" s="10"/>
      <c r="S356" s="10"/>
      <c r="T356" s="10"/>
      <c r="U356" s="10"/>
      <c r="V356" s="11">
        <v>4</v>
      </c>
    </row>
    <row r="357" ht="111.7" customHeight="1">
      <c r="A357" t="s" s="2">
        <v>185</v>
      </c>
      <c r="B357" s="6"/>
      <c r="C357" t="s" s="2">
        <v>2</v>
      </c>
      <c r="D357" t="s" s="7">
        <v>186</v>
      </c>
      <c r="E357" s="8"/>
      <c r="F357" s="8"/>
      <c r="G357" s="8"/>
      <c r="H357" s="8"/>
      <c r="I357" s="8"/>
      <c r="J357" s="8"/>
      <c r="K357" s="8"/>
      <c r="L357" s="8"/>
      <c r="M357" s="8"/>
      <c r="N357" s="8"/>
      <c r="O357" s="8"/>
      <c r="P357" s="8"/>
      <c r="Q357" s="8"/>
      <c r="R357" s="8"/>
      <c r="S357" s="8"/>
      <c r="T357" s="8"/>
      <c r="U357" s="8"/>
      <c r="V357" s="9"/>
    </row>
    <row r="358" ht="12.7" customHeight="1">
      <c r="A358" s="9"/>
      <c r="B358" s="12"/>
      <c r="C358" s="16"/>
      <c r="D358" s="16"/>
      <c r="E358" t="s" s="4">
        <v>17</v>
      </c>
      <c r="F358" s="17"/>
      <c r="G358" s="17"/>
      <c r="H358" s="17"/>
      <c r="I358" s="17"/>
      <c r="J358" s="17"/>
      <c r="K358" t="s" s="4">
        <v>18</v>
      </c>
      <c r="L358" s="17"/>
      <c r="M358" s="17"/>
      <c r="N358" t="s" s="4">
        <v>19</v>
      </c>
      <c r="O358" s="17"/>
      <c r="P358" s="17"/>
      <c r="Q358" t="s" s="4">
        <v>20</v>
      </c>
      <c r="R358" s="17"/>
      <c r="S358" s="17"/>
      <c r="T358" t="s" s="4">
        <v>21</v>
      </c>
      <c r="U358" s="17"/>
      <c r="V358" t="s" s="4">
        <v>22</v>
      </c>
    </row>
    <row r="359" ht="12.7" customHeight="1">
      <c r="A359" s="9"/>
      <c r="B359" t="s" s="2">
        <v>163</v>
      </c>
      <c r="C359" s="16"/>
      <c r="D359" s="16"/>
      <c r="E359" s="16"/>
      <c r="F359" s="16"/>
      <c r="G359" s="16"/>
      <c r="H359" s="22">
        <v>2</v>
      </c>
      <c r="I359" s="17"/>
      <c r="J359" s="17"/>
      <c r="K359" s="11"/>
      <c r="L359" s="18"/>
      <c r="M359" s="18"/>
      <c r="N359" s="11"/>
      <c r="O359" s="18"/>
      <c r="P359" s="18"/>
      <c r="Q359" s="11"/>
      <c r="R359" s="18"/>
      <c r="S359" s="18"/>
      <c r="T359" s="11">
        <v>2</v>
      </c>
      <c r="U359" s="18"/>
      <c r="V359" s="9"/>
    </row>
    <row r="360" ht="12.7" customHeight="1">
      <c r="A360" s="9"/>
      <c r="B360" t="s" s="2">
        <v>164</v>
      </c>
      <c r="C360" s="16"/>
      <c r="D360" s="16"/>
      <c r="E360" s="16"/>
      <c r="F360" s="16"/>
      <c r="G360" s="16"/>
      <c r="H360" s="22">
        <v>2</v>
      </c>
      <c r="I360" s="17"/>
      <c r="J360" s="17"/>
      <c r="K360" s="11"/>
      <c r="L360" s="18"/>
      <c r="M360" s="18"/>
      <c r="N360" s="11"/>
      <c r="O360" s="18"/>
      <c r="P360" s="18"/>
      <c r="Q360" s="11"/>
      <c r="R360" s="18"/>
      <c r="S360" s="18"/>
      <c r="T360" s="11">
        <v>2</v>
      </c>
      <c r="U360" s="18"/>
      <c r="V360" s="9"/>
    </row>
    <row r="361" ht="12.7" customHeight="1">
      <c r="A361" s="9"/>
      <c r="B361" s="12"/>
      <c r="C361" s="19"/>
      <c r="D361" s="19"/>
      <c r="E361" s="14"/>
      <c r="F361" s="20"/>
      <c r="G361" s="20"/>
      <c r="H361" s="20"/>
      <c r="I361" s="20"/>
      <c r="J361" s="20"/>
      <c r="K361" s="11"/>
      <c r="L361" s="21"/>
      <c r="M361" s="21"/>
      <c r="N361" s="11"/>
      <c r="O361" s="21"/>
      <c r="P361" s="21"/>
      <c r="Q361" s="11"/>
      <c r="R361" s="21"/>
      <c r="S361" s="21"/>
      <c r="T361" s="11">
        <v>4</v>
      </c>
      <c r="U361" s="21"/>
      <c r="V361" s="11">
        <v>4</v>
      </c>
    </row>
    <row r="362" ht="12.7" customHeight="1">
      <c r="A362" s="9"/>
      <c r="B362" s="9"/>
      <c r="C362" s="9"/>
      <c r="D362" s="9"/>
      <c r="E362" s="9"/>
      <c r="F362" s="9"/>
      <c r="G362" s="9"/>
      <c r="H362" s="9"/>
      <c r="I362" s="9"/>
      <c r="J362" s="9"/>
      <c r="K362" s="9"/>
      <c r="L362" s="9"/>
      <c r="M362" s="9"/>
      <c r="N362" s="9"/>
      <c r="O362" s="9"/>
      <c r="P362" t="s" s="4">
        <v>59</v>
      </c>
      <c r="Q362" s="10"/>
      <c r="R362" s="10"/>
      <c r="S362" s="10"/>
      <c r="T362" s="10"/>
      <c r="U362" s="10"/>
      <c r="V362" s="11">
        <v>4</v>
      </c>
    </row>
    <row r="363" ht="78.7" customHeight="1">
      <c r="A363" t="s" s="2">
        <v>187</v>
      </c>
      <c r="B363" s="6"/>
      <c r="C363" t="s" s="2">
        <v>2</v>
      </c>
      <c r="D363" t="s" s="7">
        <v>188</v>
      </c>
      <c r="E363" s="8"/>
      <c r="F363" s="8"/>
      <c r="G363" s="8"/>
      <c r="H363" s="8"/>
      <c r="I363" s="8"/>
      <c r="J363" s="8"/>
      <c r="K363" s="8"/>
      <c r="L363" s="8"/>
      <c r="M363" s="8"/>
      <c r="N363" s="8"/>
      <c r="O363" s="8"/>
      <c r="P363" s="8"/>
      <c r="Q363" s="8"/>
      <c r="R363" s="8"/>
      <c r="S363" s="8"/>
      <c r="T363" s="8"/>
      <c r="U363" s="8"/>
      <c r="V363" s="9"/>
    </row>
    <row r="364" ht="12.7" customHeight="1">
      <c r="A364" s="9"/>
      <c r="B364" s="12"/>
      <c r="C364" s="16"/>
      <c r="D364" s="16"/>
      <c r="E364" t="s" s="4">
        <v>17</v>
      </c>
      <c r="F364" s="17"/>
      <c r="G364" s="17"/>
      <c r="H364" s="17"/>
      <c r="I364" s="17"/>
      <c r="J364" s="17"/>
      <c r="K364" t="s" s="4">
        <v>18</v>
      </c>
      <c r="L364" s="17"/>
      <c r="M364" s="17"/>
      <c r="N364" t="s" s="4">
        <v>19</v>
      </c>
      <c r="O364" s="17"/>
      <c r="P364" s="17"/>
      <c r="Q364" t="s" s="4">
        <v>20</v>
      </c>
      <c r="R364" s="17"/>
      <c r="S364" s="17"/>
      <c r="T364" t="s" s="4">
        <v>21</v>
      </c>
      <c r="U364" s="17"/>
      <c r="V364" t="s" s="4">
        <v>22</v>
      </c>
    </row>
    <row r="365" ht="12.7" customHeight="1">
      <c r="A365" s="9"/>
      <c r="B365" t="s" s="2">
        <v>163</v>
      </c>
      <c r="C365" s="16"/>
      <c r="D365" s="16"/>
      <c r="E365" s="16"/>
      <c r="F365" s="16"/>
      <c r="G365" s="16"/>
      <c r="H365" s="22">
        <v>2</v>
      </c>
      <c r="I365" s="17"/>
      <c r="J365" s="17"/>
      <c r="K365" s="11"/>
      <c r="L365" s="18"/>
      <c r="M365" s="18"/>
      <c r="N365" s="11"/>
      <c r="O365" s="18"/>
      <c r="P365" s="18"/>
      <c r="Q365" s="11"/>
      <c r="R365" s="18"/>
      <c r="S365" s="18"/>
      <c r="T365" s="11">
        <v>2</v>
      </c>
      <c r="U365" s="18"/>
      <c r="V365" s="9"/>
    </row>
    <row r="366" ht="12.7" customHeight="1">
      <c r="A366" s="9"/>
      <c r="B366" t="s" s="2">
        <v>164</v>
      </c>
      <c r="C366" s="16"/>
      <c r="D366" s="16"/>
      <c r="E366" s="16"/>
      <c r="F366" s="16"/>
      <c r="G366" s="16"/>
      <c r="H366" s="22">
        <v>2</v>
      </c>
      <c r="I366" s="17"/>
      <c r="J366" s="17"/>
      <c r="K366" s="11"/>
      <c r="L366" s="18"/>
      <c r="M366" s="18"/>
      <c r="N366" s="11"/>
      <c r="O366" s="18"/>
      <c r="P366" s="18"/>
      <c r="Q366" s="11"/>
      <c r="R366" s="18"/>
      <c r="S366" s="18"/>
      <c r="T366" s="11">
        <v>2</v>
      </c>
      <c r="U366" s="18"/>
      <c r="V366" s="9"/>
    </row>
    <row r="367" ht="12.7" customHeight="1">
      <c r="A367" s="9"/>
      <c r="B367" s="12"/>
      <c r="C367" s="19"/>
      <c r="D367" s="19"/>
      <c r="E367" s="14"/>
      <c r="F367" s="20"/>
      <c r="G367" s="20"/>
      <c r="H367" s="20"/>
      <c r="I367" s="20"/>
      <c r="J367" s="20"/>
      <c r="K367" s="11"/>
      <c r="L367" s="21"/>
      <c r="M367" s="21"/>
      <c r="N367" s="11"/>
      <c r="O367" s="21"/>
      <c r="P367" s="21"/>
      <c r="Q367" s="11"/>
      <c r="R367" s="21"/>
      <c r="S367" s="21"/>
      <c r="T367" s="11">
        <v>4</v>
      </c>
      <c r="U367" s="21"/>
      <c r="V367" s="11">
        <v>4</v>
      </c>
    </row>
    <row r="368" ht="12.7" customHeight="1">
      <c r="A368" s="9"/>
      <c r="B368" s="9"/>
      <c r="C368" s="9"/>
      <c r="D368" s="9"/>
      <c r="E368" s="9"/>
      <c r="F368" s="9"/>
      <c r="G368" s="9"/>
      <c r="H368" s="9"/>
      <c r="I368" s="9"/>
      <c r="J368" s="9"/>
      <c r="K368" s="9"/>
      <c r="L368" s="9"/>
      <c r="M368" s="9"/>
      <c r="N368" s="9"/>
      <c r="O368" s="9"/>
      <c r="P368" t="s" s="4">
        <v>59</v>
      </c>
      <c r="Q368" s="10"/>
      <c r="R368" s="10"/>
      <c r="S368" s="10"/>
      <c r="T368" s="10"/>
      <c r="U368" s="10"/>
      <c r="V368" s="11">
        <v>4</v>
      </c>
    </row>
    <row r="369" ht="78.7" customHeight="1">
      <c r="A369" t="s" s="2">
        <v>189</v>
      </c>
      <c r="B369" s="6"/>
      <c r="C369" t="s" s="2">
        <v>2</v>
      </c>
      <c r="D369" t="s" s="7">
        <v>190</v>
      </c>
      <c r="E369" s="8"/>
      <c r="F369" s="8"/>
      <c r="G369" s="8"/>
      <c r="H369" s="8"/>
      <c r="I369" s="8"/>
      <c r="J369" s="8"/>
      <c r="K369" s="8"/>
      <c r="L369" s="8"/>
      <c r="M369" s="8"/>
      <c r="N369" s="8"/>
      <c r="O369" s="8"/>
      <c r="P369" s="8"/>
      <c r="Q369" s="8"/>
      <c r="R369" s="8"/>
      <c r="S369" s="8"/>
      <c r="T369" s="8"/>
      <c r="U369" s="8"/>
      <c r="V369" s="9"/>
    </row>
    <row r="370" ht="12.7" customHeight="1">
      <c r="A370" s="9"/>
      <c r="B370" s="12"/>
      <c r="C370" s="16"/>
      <c r="D370" s="16"/>
      <c r="E370" t="s" s="4">
        <v>17</v>
      </c>
      <c r="F370" s="17"/>
      <c r="G370" s="17"/>
      <c r="H370" s="17"/>
      <c r="I370" s="17"/>
      <c r="J370" s="17"/>
      <c r="K370" t="s" s="4">
        <v>18</v>
      </c>
      <c r="L370" s="17"/>
      <c r="M370" s="17"/>
      <c r="N370" t="s" s="4">
        <v>19</v>
      </c>
      <c r="O370" s="17"/>
      <c r="P370" s="17"/>
      <c r="Q370" t="s" s="4">
        <v>20</v>
      </c>
      <c r="R370" s="17"/>
      <c r="S370" s="17"/>
      <c r="T370" t="s" s="4">
        <v>21</v>
      </c>
      <c r="U370" s="17"/>
      <c r="V370" t="s" s="4">
        <v>22</v>
      </c>
    </row>
    <row r="371" ht="12.7" customHeight="1">
      <c r="A371" s="9"/>
      <c r="B371" t="s" s="2">
        <v>163</v>
      </c>
      <c r="C371" s="16"/>
      <c r="D371" s="16"/>
      <c r="E371" s="16"/>
      <c r="F371" s="16"/>
      <c r="G371" s="16"/>
      <c r="H371" s="22">
        <v>1</v>
      </c>
      <c r="I371" s="17"/>
      <c r="J371" s="17"/>
      <c r="K371" s="11"/>
      <c r="L371" s="18"/>
      <c r="M371" s="18"/>
      <c r="N371" s="11"/>
      <c r="O371" s="18"/>
      <c r="P371" s="18"/>
      <c r="Q371" s="11"/>
      <c r="R371" s="18"/>
      <c r="S371" s="18"/>
      <c r="T371" s="11">
        <v>1</v>
      </c>
      <c r="U371" s="18"/>
      <c r="V371" s="9"/>
    </row>
    <row r="372" ht="12.7" customHeight="1">
      <c r="A372" s="9"/>
      <c r="B372" t="s" s="2">
        <v>164</v>
      </c>
      <c r="C372" s="16"/>
      <c r="D372" s="16"/>
      <c r="E372" s="16"/>
      <c r="F372" s="16"/>
      <c r="G372" s="16"/>
      <c r="H372" s="22">
        <v>1</v>
      </c>
      <c r="I372" s="17"/>
      <c r="J372" s="17"/>
      <c r="K372" s="11"/>
      <c r="L372" s="18"/>
      <c r="M372" s="18"/>
      <c r="N372" s="11"/>
      <c r="O372" s="18"/>
      <c r="P372" s="18"/>
      <c r="Q372" s="11"/>
      <c r="R372" s="18"/>
      <c r="S372" s="18"/>
      <c r="T372" s="11">
        <v>1</v>
      </c>
      <c r="U372" s="18"/>
      <c r="V372" s="9"/>
    </row>
    <row r="373" ht="12.7" customHeight="1">
      <c r="A373" s="9"/>
      <c r="B373" s="12"/>
      <c r="C373" s="19"/>
      <c r="D373" s="19"/>
      <c r="E373" s="14"/>
      <c r="F373" s="20"/>
      <c r="G373" s="20"/>
      <c r="H373" s="20"/>
      <c r="I373" s="20"/>
      <c r="J373" s="20"/>
      <c r="K373" s="11"/>
      <c r="L373" s="21"/>
      <c r="M373" s="21"/>
      <c r="N373" s="11"/>
      <c r="O373" s="21"/>
      <c r="P373" s="21"/>
      <c r="Q373" s="11"/>
      <c r="R373" s="21"/>
      <c r="S373" s="21"/>
      <c r="T373" s="11">
        <v>2</v>
      </c>
      <c r="U373" s="21"/>
      <c r="V373" s="11">
        <v>2</v>
      </c>
    </row>
    <row r="374" ht="12.7" customHeight="1">
      <c r="A374" s="9"/>
      <c r="B374" s="9"/>
      <c r="C374" s="9"/>
      <c r="D374" s="9"/>
      <c r="E374" s="9"/>
      <c r="F374" s="9"/>
      <c r="G374" s="9"/>
      <c r="H374" s="9"/>
      <c r="I374" s="9"/>
      <c r="J374" s="9"/>
      <c r="K374" s="9"/>
      <c r="L374" s="9"/>
      <c r="M374" s="9"/>
      <c r="N374" s="9"/>
      <c r="O374" s="9"/>
      <c r="P374" t="s" s="4">
        <v>59</v>
      </c>
      <c r="Q374" s="10"/>
      <c r="R374" s="10"/>
      <c r="S374" s="10"/>
      <c r="T374" s="10"/>
      <c r="U374" s="10"/>
      <c r="V374" s="11">
        <v>2</v>
      </c>
    </row>
    <row r="375" ht="12.7" customHeight="1">
      <c r="A375" s="12"/>
      <c r="B375" s="9"/>
      <c r="C375" s="9"/>
      <c r="D375" s="9"/>
      <c r="E375" s="9"/>
      <c r="F375" s="9"/>
      <c r="G375" s="9"/>
      <c r="H375" s="9"/>
      <c r="I375" s="9"/>
      <c r="J375" s="9"/>
      <c r="K375" s="9"/>
      <c r="L375" s="9"/>
      <c r="M375" s="9"/>
      <c r="N375" s="9"/>
      <c r="O375" s="9"/>
      <c r="P375" s="9"/>
      <c r="Q375" s="9"/>
      <c r="R375" s="9"/>
      <c r="S375" s="9"/>
      <c r="T375" s="9"/>
      <c r="U375" s="9"/>
      <c r="V375" s="9"/>
    </row>
  </sheetData>
  <mergeCells count="1684">
    <mergeCell ref="A1:V1"/>
    <mergeCell ref="A2:B2"/>
    <mergeCell ref="D2:S2"/>
    <mergeCell ref="T2:V2"/>
    <mergeCell ref="A3:B3"/>
    <mergeCell ref="D3:U3"/>
    <mergeCell ref="P4:U4"/>
    <mergeCell ref="A5:B5"/>
    <mergeCell ref="D5:U5"/>
    <mergeCell ref="P6:U6"/>
    <mergeCell ref="A7:B7"/>
    <mergeCell ref="D7:U7"/>
    <mergeCell ref="P8:U8"/>
    <mergeCell ref="A9:S9"/>
    <mergeCell ref="T9:V9"/>
    <mergeCell ref="A10:V10"/>
    <mergeCell ref="A11:B11"/>
    <mergeCell ref="D11:S11"/>
    <mergeCell ref="T11:V11"/>
    <mergeCell ref="A12:B12"/>
    <mergeCell ref="D12:U12"/>
    <mergeCell ref="B13:D13"/>
    <mergeCell ref="E13:J13"/>
    <mergeCell ref="K13:M13"/>
    <mergeCell ref="N13:P13"/>
    <mergeCell ref="Q13:S13"/>
    <mergeCell ref="T13:U13"/>
    <mergeCell ref="B14:G14"/>
    <mergeCell ref="H14:J14"/>
    <mergeCell ref="K14:M14"/>
    <mergeCell ref="N14:P14"/>
    <mergeCell ref="Q14:S14"/>
    <mergeCell ref="T14:U14"/>
    <mergeCell ref="B15:G15"/>
    <mergeCell ref="H15:J15"/>
    <mergeCell ref="K15:M15"/>
    <mergeCell ref="N15:P15"/>
    <mergeCell ref="Q15:S15"/>
    <mergeCell ref="T15:U15"/>
    <mergeCell ref="B16:G16"/>
    <mergeCell ref="H16:J16"/>
    <mergeCell ref="K16:M16"/>
    <mergeCell ref="N16:P16"/>
    <mergeCell ref="Q16:S16"/>
    <mergeCell ref="T16:U16"/>
    <mergeCell ref="B17:G17"/>
    <mergeCell ref="H17:J17"/>
    <mergeCell ref="K17:M17"/>
    <mergeCell ref="N17:P17"/>
    <mergeCell ref="Q17:S17"/>
    <mergeCell ref="T17:U17"/>
    <mergeCell ref="B18:G18"/>
    <mergeCell ref="H18:J18"/>
    <mergeCell ref="K18:M18"/>
    <mergeCell ref="N18:P18"/>
    <mergeCell ref="Q18:S18"/>
    <mergeCell ref="T18:U18"/>
    <mergeCell ref="B19:G19"/>
    <mergeCell ref="H19:J19"/>
    <mergeCell ref="K19:M19"/>
    <mergeCell ref="N19:P19"/>
    <mergeCell ref="Q19:S19"/>
    <mergeCell ref="T19:U19"/>
    <mergeCell ref="B20:G20"/>
    <mergeCell ref="H20:J20"/>
    <mergeCell ref="K20:M20"/>
    <mergeCell ref="N20:P20"/>
    <mergeCell ref="Q20:S20"/>
    <mergeCell ref="T20:U20"/>
    <mergeCell ref="B21:G21"/>
    <mergeCell ref="H21:J21"/>
    <mergeCell ref="K21:M21"/>
    <mergeCell ref="N21:P21"/>
    <mergeCell ref="Q21:S21"/>
    <mergeCell ref="T21:U21"/>
    <mergeCell ref="B22:D22"/>
    <mergeCell ref="E22:J22"/>
    <mergeCell ref="K22:M22"/>
    <mergeCell ref="N22:P22"/>
    <mergeCell ref="Q22:S22"/>
    <mergeCell ref="T22:U22"/>
    <mergeCell ref="P23:U23"/>
    <mergeCell ref="A24:B24"/>
    <mergeCell ref="D24:U24"/>
    <mergeCell ref="B25:D25"/>
    <mergeCell ref="E25:J25"/>
    <mergeCell ref="K25:M25"/>
    <mergeCell ref="N25:P25"/>
    <mergeCell ref="Q25:S25"/>
    <mergeCell ref="T25:U25"/>
    <mergeCell ref="B26:G26"/>
    <mergeCell ref="H26:J26"/>
    <mergeCell ref="K26:M26"/>
    <mergeCell ref="N26:P26"/>
    <mergeCell ref="Q26:S26"/>
    <mergeCell ref="T26:U26"/>
    <mergeCell ref="B27:G27"/>
    <mergeCell ref="H27:J27"/>
    <mergeCell ref="K27:M27"/>
    <mergeCell ref="N27:P27"/>
    <mergeCell ref="Q27:S27"/>
    <mergeCell ref="T27:U27"/>
    <mergeCell ref="B28:G28"/>
    <mergeCell ref="H28:J28"/>
    <mergeCell ref="K28:M28"/>
    <mergeCell ref="N28:P28"/>
    <mergeCell ref="Q28:S28"/>
    <mergeCell ref="T28:U28"/>
    <mergeCell ref="B29:G29"/>
    <mergeCell ref="H29:J29"/>
    <mergeCell ref="K29:M29"/>
    <mergeCell ref="N29:P29"/>
    <mergeCell ref="Q29:S29"/>
    <mergeCell ref="T29:U29"/>
    <mergeCell ref="B30:G30"/>
    <mergeCell ref="H30:J30"/>
    <mergeCell ref="K30:M30"/>
    <mergeCell ref="N30:P30"/>
    <mergeCell ref="Q30:S30"/>
    <mergeCell ref="T30:U30"/>
    <mergeCell ref="B31:G31"/>
    <mergeCell ref="H31:J31"/>
    <mergeCell ref="K31:M31"/>
    <mergeCell ref="N31:P31"/>
    <mergeCell ref="Q31:S31"/>
    <mergeCell ref="T31:U31"/>
    <mergeCell ref="B32:G32"/>
    <mergeCell ref="H32:J32"/>
    <mergeCell ref="K32:M32"/>
    <mergeCell ref="N32:P32"/>
    <mergeCell ref="Q32:S32"/>
    <mergeCell ref="T32:U32"/>
    <mergeCell ref="B33:G33"/>
    <mergeCell ref="H33:J33"/>
    <mergeCell ref="K33:M33"/>
    <mergeCell ref="N33:P33"/>
    <mergeCell ref="Q33:S33"/>
    <mergeCell ref="T33:U33"/>
    <mergeCell ref="B34:D34"/>
    <mergeCell ref="E34:J34"/>
    <mergeCell ref="K34:M34"/>
    <mergeCell ref="N34:P34"/>
    <mergeCell ref="Q34:S34"/>
    <mergeCell ref="T34:U34"/>
    <mergeCell ref="P35:U35"/>
    <mergeCell ref="A36:B36"/>
    <mergeCell ref="D36:U36"/>
    <mergeCell ref="B37:D37"/>
    <mergeCell ref="E37:J37"/>
    <mergeCell ref="K37:M37"/>
    <mergeCell ref="N37:P37"/>
    <mergeCell ref="Q37:S37"/>
    <mergeCell ref="T37:U37"/>
    <mergeCell ref="B38:G38"/>
    <mergeCell ref="H38:J38"/>
    <mergeCell ref="K38:M38"/>
    <mergeCell ref="N38:P38"/>
    <mergeCell ref="Q38:S38"/>
    <mergeCell ref="T38:U38"/>
    <mergeCell ref="B39:G39"/>
    <mergeCell ref="H39:J39"/>
    <mergeCell ref="K39:M39"/>
    <mergeCell ref="N39:P39"/>
    <mergeCell ref="Q39:S39"/>
    <mergeCell ref="T39:U39"/>
    <mergeCell ref="B40:G40"/>
    <mergeCell ref="H40:J40"/>
    <mergeCell ref="K40:M40"/>
    <mergeCell ref="N40:P40"/>
    <mergeCell ref="Q40:S40"/>
    <mergeCell ref="T40:U40"/>
    <mergeCell ref="B41:D41"/>
    <mergeCell ref="E41:J41"/>
    <mergeCell ref="K41:M41"/>
    <mergeCell ref="N41:P41"/>
    <mergeCell ref="Q41:S41"/>
    <mergeCell ref="T41:U41"/>
    <mergeCell ref="P42:U42"/>
    <mergeCell ref="A43:B43"/>
    <mergeCell ref="D43:U43"/>
    <mergeCell ref="B44:D44"/>
    <mergeCell ref="E44:J44"/>
    <mergeCell ref="K44:M44"/>
    <mergeCell ref="N44:P44"/>
    <mergeCell ref="Q44:S44"/>
    <mergeCell ref="T44:U44"/>
    <mergeCell ref="B45:G45"/>
    <mergeCell ref="H45:J45"/>
    <mergeCell ref="K45:M45"/>
    <mergeCell ref="N45:P45"/>
    <mergeCell ref="Q45:S45"/>
    <mergeCell ref="T45:U45"/>
    <mergeCell ref="B46:G46"/>
    <mergeCell ref="H46:J46"/>
    <mergeCell ref="K46:M46"/>
    <mergeCell ref="N46:P46"/>
    <mergeCell ref="Q46:S46"/>
    <mergeCell ref="T46:U46"/>
    <mergeCell ref="B47:G47"/>
    <mergeCell ref="H47:J47"/>
    <mergeCell ref="K47:M47"/>
    <mergeCell ref="N47:P47"/>
    <mergeCell ref="Q47:S47"/>
    <mergeCell ref="T47:U47"/>
    <mergeCell ref="B48:G48"/>
    <mergeCell ref="H48:J48"/>
    <mergeCell ref="K48:M48"/>
    <mergeCell ref="N48:P48"/>
    <mergeCell ref="Q48:S48"/>
    <mergeCell ref="T48:U48"/>
    <mergeCell ref="B49:G49"/>
    <mergeCell ref="H49:J49"/>
    <mergeCell ref="K49:M49"/>
    <mergeCell ref="N49:P49"/>
    <mergeCell ref="Q49:S49"/>
    <mergeCell ref="T49:U49"/>
    <mergeCell ref="B50:G50"/>
    <mergeCell ref="H50:J50"/>
    <mergeCell ref="K50:M50"/>
    <mergeCell ref="N50:P50"/>
    <mergeCell ref="Q50:S50"/>
    <mergeCell ref="T50:U50"/>
    <mergeCell ref="B51:D51"/>
    <mergeCell ref="E51:J51"/>
    <mergeCell ref="K51:M51"/>
    <mergeCell ref="N51:P51"/>
    <mergeCell ref="Q51:S51"/>
    <mergeCell ref="T51:U51"/>
    <mergeCell ref="P52:U52"/>
    <mergeCell ref="A53:B53"/>
    <mergeCell ref="D53:U53"/>
    <mergeCell ref="B54:D54"/>
    <mergeCell ref="E54:J54"/>
    <mergeCell ref="K54:M54"/>
    <mergeCell ref="N54:P54"/>
    <mergeCell ref="Q54:S54"/>
    <mergeCell ref="T54:U54"/>
    <mergeCell ref="B55:G55"/>
    <mergeCell ref="H55:J55"/>
    <mergeCell ref="K55:M55"/>
    <mergeCell ref="N55:P55"/>
    <mergeCell ref="Q55:S55"/>
    <mergeCell ref="T55:U55"/>
    <mergeCell ref="B56:G56"/>
    <mergeCell ref="H56:J56"/>
    <mergeCell ref="K56:M56"/>
    <mergeCell ref="N56:P56"/>
    <mergeCell ref="Q56:S56"/>
    <mergeCell ref="T56:U56"/>
    <mergeCell ref="B57:D57"/>
    <mergeCell ref="E57:J57"/>
    <mergeCell ref="K57:M57"/>
    <mergeCell ref="N57:P57"/>
    <mergeCell ref="Q57:S57"/>
    <mergeCell ref="T57:U57"/>
    <mergeCell ref="P58:U58"/>
    <mergeCell ref="A60:V60"/>
    <mergeCell ref="A61:B61"/>
    <mergeCell ref="D61:S61"/>
    <mergeCell ref="T61:V61"/>
    <mergeCell ref="A62:B62"/>
    <mergeCell ref="D62:U62"/>
    <mergeCell ref="B63:D63"/>
    <mergeCell ref="E63:J63"/>
    <mergeCell ref="K63:M63"/>
    <mergeCell ref="N63:P63"/>
    <mergeCell ref="Q63:S63"/>
    <mergeCell ref="T63:U63"/>
    <mergeCell ref="B64:G64"/>
    <mergeCell ref="H64:J64"/>
    <mergeCell ref="K64:M64"/>
    <mergeCell ref="N64:P64"/>
    <mergeCell ref="Q64:S64"/>
    <mergeCell ref="T64:U64"/>
    <mergeCell ref="B65:G65"/>
    <mergeCell ref="H65:J65"/>
    <mergeCell ref="K65:M65"/>
    <mergeCell ref="N65:P65"/>
    <mergeCell ref="Q65:S65"/>
    <mergeCell ref="T65:U65"/>
    <mergeCell ref="B66:G66"/>
    <mergeCell ref="H66:J66"/>
    <mergeCell ref="K66:M66"/>
    <mergeCell ref="N66:P66"/>
    <mergeCell ref="Q66:S66"/>
    <mergeCell ref="T66:U66"/>
    <mergeCell ref="B67:D67"/>
    <mergeCell ref="E67:J67"/>
    <mergeCell ref="K67:M67"/>
    <mergeCell ref="N67:P67"/>
    <mergeCell ref="Q67:S67"/>
    <mergeCell ref="T67:U67"/>
    <mergeCell ref="P68:U68"/>
    <mergeCell ref="A69:B69"/>
    <mergeCell ref="D69:U69"/>
    <mergeCell ref="B70:D70"/>
    <mergeCell ref="E70:J70"/>
    <mergeCell ref="K70:M70"/>
    <mergeCell ref="N70:P70"/>
    <mergeCell ref="Q70:S70"/>
    <mergeCell ref="T70:U70"/>
    <mergeCell ref="B71:G71"/>
    <mergeCell ref="H71:J71"/>
    <mergeCell ref="K71:M71"/>
    <mergeCell ref="N71:P71"/>
    <mergeCell ref="Q71:S71"/>
    <mergeCell ref="T71:U71"/>
    <mergeCell ref="B72:D72"/>
    <mergeCell ref="E72:J72"/>
    <mergeCell ref="K72:M72"/>
    <mergeCell ref="N72:P72"/>
    <mergeCell ref="Q72:S72"/>
    <mergeCell ref="T72:U72"/>
    <mergeCell ref="P73:U73"/>
    <mergeCell ref="A74:B74"/>
    <mergeCell ref="D74:U74"/>
    <mergeCell ref="B75:D75"/>
    <mergeCell ref="E75:J75"/>
    <mergeCell ref="K75:M75"/>
    <mergeCell ref="N75:P75"/>
    <mergeCell ref="Q75:S75"/>
    <mergeCell ref="T75:U75"/>
    <mergeCell ref="B76:G76"/>
    <mergeCell ref="H76:J76"/>
    <mergeCell ref="K76:M76"/>
    <mergeCell ref="N76:P76"/>
    <mergeCell ref="Q76:S76"/>
    <mergeCell ref="T76:U76"/>
    <mergeCell ref="B77:G77"/>
    <mergeCell ref="H77:J77"/>
    <mergeCell ref="K77:M77"/>
    <mergeCell ref="N77:P77"/>
    <mergeCell ref="Q77:S77"/>
    <mergeCell ref="T77:U77"/>
    <mergeCell ref="B78:G78"/>
    <mergeCell ref="H78:J78"/>
    <mergeCell ref="K78:M78"/>
    <mergeCell ref="N78:P78"/>
    <mergeCell ref="Q78:S78"/>
    <mergeCell ref="T78:U78"/>
    <mergeCell ref="B79:G79"/>
    <mergeCell ref="H79:J79"/>
    <mergeCell ref="K79:M79"/>
    <mergeCell ref="N79:P79"/>
    <mergeCell ref="Q79:S79"/>
    <mergeCell ref="T79:U79"/>
    <mergeCell ref="B80:G80"/>
    <mergeCell ref="H80:J80"/>
    <mergeCell ref="K80:M80"/>
    <mergeCell ref="N80:P80"/>
    <mergeCell ref="Q80:S80"/>
    <mergeCell ref="T80:U80"/>
    <mergeCell ref="B81:D81"/>
    <mergeCell ref="E81:J81"/>
    <mergeCell ref="K81:M81"/>
    <mergeCell ref="N81:P81"/>
    <mergeCell ref="Q81:S81"/>
    <mergeCell ref="T81:U81"/>
    <mergeCell ref="P82:U82"/>
    <mergeCell ref="A83:B83"/>
    <mergeCell ref="D83:U83"/>
    <mergeCell ref="B84:D84"/>
    <mergeCell ref="E84:J84"/>
    <mergeCell ref="K84:M84"/>
    <mergeCell ref="N84:P84"/>
    <mergeCell ref="Q84:S84"/>
    <mergeCell ref="T84:U84"/>
    <mergeCell ref="B85:G85"/>
    <mergeCell ref="H85:J85"/>
    <mergeCell ref="K85:M85"/>
    <mergeCell ref="N85:P85"/>
    <mergeCell ref="Q85:S85"/>
    <mergeCell ref="T85:U85"/>
    <mergeCell ref="B86:D86"/>
    <mergeCell ref="E86:J86"/>
    <mergeCell ref="K86:M86"/>
    <mergeCell ref="N86:P86"/>
    <mergeCell ref="Q86:S86"/>
    <mergeCell ref="T86:U86"/>
    <mergeCell ref="P87:U87"/>
    <mergeCell ref="A88:B88"/>
    <mergeCell ref="D88:U88"/>
    <mergeCell ref="B89:D89"/>
    <mergeCell ref="E89:J89"/>
    <mergeCell ref="K89:M89"/>
    <mergeCell ref="N89:P89"/>
    <mergeCell ref="Q89:S89"/>
    <mergeCell ref="T89:U89"/>
    <mergeCell ref="B90:G90"/>
    <mergeCell ref="H90:J90"/>
    <mergeCell ref="K90:M90"/>
    <mergeCell ref="N90:P90"/>
    <mergeCell ref="Q90:S90"/>
    <mergeCell ref="T90:U90"/>
    <mergeCell ref="B91:G91"/>
    <mergeCell ref="H91:J91"/>
    <mergeCell ref="K91:M91"/>
    <mergeCell ref="N91:P91"/>
    <mergeCell ref="Q91:S91"/>
    <mergeCell ref="T91:U91"/>
    <mergeCell ref="B92:G92"/>
    <mergeCell ref="H92:J92"/>
    <mergeCell ref="K92:M92"/>
    <mergeCell ref="N92:P92"/>
    <mergeCell ref="Q92:S92"/>
    <mergeCell ref="T92:U92"/>
    <mergeCell ref="B93:G93"/>
    <mergeCell ref="H93:J93"/>
    <mergeCell ref="K93:M93"/>
    <mergeCell ref="N93:P93"/>
    <mergeCell ref="Q93:S93"/>
    <mergeCell ref="T93:U93"/>
    <mergeCell ref="B94:G94"/>
    <mergeCell ref="H94:J94"/>
    <mergeCell ref="K94:M94"/>
    <mergeCell ref="N94:P94"/>
    <mergeCell ref="Q94:S94"/>
    <mergeCell ref="T94:U94"/>
    <mergeCell ref="B95:D95"/>
    <mergeCell ref="E95:J95"/>
    <mergeCell ref="K95:M95"/>
    <mergeCell ref="N95:P95"/>
    <mergeCell ref="Q95:S95"/>
    <mergeCell ref="T95:U95"/>
    <mergeCell ref="P96:U96"/>
    <mergeCell ref="A97:B97"/>
    <mergeCell ref="D97:U97"/>
    <mergeCell ref="B98:D98"/>
    <mergeCell ref="E98:J98"/>
    <mergeCell ref="K98:M98"/>
    <mergeCell ref="N98:P98"/>
    <mergeCell ref="Q98:S98"/>
    <mergeCell ref="T98:U98"/>
    <mergeCell ref="B99:G99"/>
    <mergeCell ref="H99:J99"/>
    <mergeCell ref="K99:M99"/>
    <mergeCell ref="N99:P99"/>
    <mergeCell ref="Q99:S99"/>
    <mergeCell ref="T99:U99"/>
    <mergeCell ref="B100:G100"/>
    <mergeCell ref="H100:J100"/>
    <mergeCell ref="K100:M100"/>
    <mergeCell ref="N100:P100"/>
    <mergeCell ref="Q100:S100"/>
    <mergeCell ref="T100:U100"/>
    <mergeCell ref="B101:G101"/>
    <mergeCell ref="H101:J101"/>
    <mergeCell ref="K101:M101"/>
    <mergeCell ref="N101:P101"/>
    <mergeCell ref="Q101:S101"/>
    <mergeCell ref="T101:U101"/>
    <mergeCell ref="B102:D102"/>
    <mergeCell ref="E102:J102"/>
    <mergeCell ref="K102:M102"/>
    <mergeCell ref="N102:P102"/>
    <mergeCell ref="Q102:S102"/>
    <mergeCell ref="T102:U102"/>
    <mergeCell ref="P103:U103"/>
    <mergeCell ref="A104:B104"/>
    <mergeCell ref="D104:U104"/>
    <mergeCell ref="B105:D105"/>
    <mergeCell ref="E105:J105"/>
    <mergeCell ref="K105:M105"/>
    <mergeCell ref="N105:P105"/>
    <mergeCell ref="Q105:S105"/>
    <mergeCell ref="T105:U105"/>
    <mergeCell ref="B106:G106"/>
    <mergeCell ref="H106:J106"/>
    <mergeCell ref="K106:M106"/>
    <mergeCell ref="N106:P106"/>
    <mergeCell ref="Q106:S106"/>
    <mergeCell ref="T106:U106"/>
    <mergeCell ref="B107:G107"/>
    <mergeCell ref="H107:J107"/>
    <mergeCell ref="K107:M107"/>
    <mergeCell ref="N107:P107"/>
    <mergeCell ref="Q107:S107"/>
    <mergeCell ref="T107:U107"/>
    <mergeCell ref="B108:G108"/>
    <mergeCell ref="H108:J108"/>
    <mergeCell ref="K108:M108"/>
    <mergeCell ref="N108:P108"/>
    <mergeCell ref="Q108:S108"/>
    <mergeCell ref="T108:U108"/>
    <mergeCell ref="B109:D109"/>
    <mergeCell ref="E109:J109"/>
    <mergeCell ref="K109:M109"/>
    <mergeCell ref="N109:P109"/>
    <mergeCell ref="Q109:S109"/>
    <mergeCell ref="T109:U109"/>
    <mergeCell ref="P110:U110"/>
    <mergeCell ref="A111:S111"/>
    <mergeCell ref="T111:V111"/>
    <mergeCell ref="A112:V112"/>
    <mergeCell ref="A113:B113"/>
    <mergeCell ref="D113:S113"/>
    <mergeCell ref="T113:V113"/>
    <mergeCell ref="A114:B114"/>
    <mergeCell ref="D114:U114"/>
    <mergeCell ref="B115:D115"/>
    <mergeCell ref="E115:J115"/>
    <mergeCell ref="K115:M115"/>
    <mergeCell ref="N115:P115"/>
    <mergeCell ref="Q115:S115"/>
    <mergeCell ref="T115:U115"/>
    <mergeCell ref="B116:G116"/>
    <mergeCell ref="H116:J116"/>
    <mergeCell ref="K116:M116"/>
    <mergeCell ref="N116:P116"/>
    <mergeCell ref="Q116:S116"/>
    <mergeCell ref="T116:U116"/>
    <mergeCell ref="B117:G117"/>
    <mergeCell ref="H117:J117"/>
    <mergeCell ref="K117:M117"/>
    <mergeCell ref="N117:P117"/>
    <mergeCell ref="Q117:S117"/>
    <mergeCell ref="T117:U117"/>
    <mergeCell ref="B118:G118"/>
    <mergeCell ref="H118:J118"/>
    <mergeCell ref="K118:M118"/>
    <mergeCell ref="N118:P118"/>
    <mergeCell ref="Q118:S118"/>
    <mergeCell ref="T118:U118"/>
    <mergeCell ref="B119:G119"/>
    <mergeCell ref="H119:J119"/>
    <mergeCell ref="K119:M119"/>
    <mergeCell ref="N119:P119"/>
    <mergeCell ref="Q119:S119"/>
    <mergeCell ref="T119:U119"/>
    <mergeCell ref="B120:G120"/>
    <mergeCell ref="H120:J120"/>
    <mergeCell ref="K120:M120"/>
    <mergeCell ref="N120:P120"/>
    <mergeCell ref="Q120:S120"/>
    <mergeCell ref="T120:U120"/>
    <mergeCell ref="B121:G121"/>
    <mergeCell ref="H121:J121"/>
    <mergeCell ref="K121:M121"/>
    <mergeCell ref="N121:P121"/>
    <mergeCell ref="Q121:S121"/>
    <mergeCell ref="T121:U121"/>
    <mergeCell ref="B122:G122"/>
    <mergeCell ref="H122:J122"/>
    <mergeCell ref="K122:M122"/>
    <mergeCell ref="N122:P122"/>
    <mergeCell ref="Q122:S122"/>
    <mergeCell ref="T122:U122"/>
    <mergeCell ref="B123:G123"/>
    <mergeCell ref="H123:J123"/>
    <mergeCell ref="K123:M123"/>
    <mergeCell ref="N123:P123"/>
    <mergeCell ref="Q123:S123"/>
    <mergeCell ref="T123:U123"/>
    <mergeCell ref="B124:D124"/>
    <mergeCell ref="E124:J124"/>
    <mergeCell ref="K124:M124"/>
    <mergeCell ref="N124:P124"/>
    <mergeCell ref="Q124:S124"/>
    <mergeCell ref="T124:U124"/>
    <mergeCell ref="P125:U125"/>
    <mergeCell ref="A126:B126"/>
    <mergeCell ref="D126:U126"/>
    <mergeCell ref="B127:D127"/>
    <mergeCell ref="E127:J127"/>
    <mergeCell ref="K127:M127"/>
    <mergeCell ref="N127:P127"/>
    <mergeCell ref="Q127:S127"/>
    <mergeCell ref="T127:U127"/>
    <mergeCell ref="B128:G128"/>
    <mergeCell ref="H128:J128"/>
    <mergeCell ref="K128:M128"/>
    <mergeCell ref="N128:P128"/>
    <mergeCell ref="Q128:S128"/>
    <mergeCell ref="T128:U128"/>
    <mergeCell ref="B129:G129"/>
    <mergeCell ref="H129:J129"/>
    <mergeCell ref="K129:M129"/>
    <mergeCell ref="N129:P129"/>
    <mergeCell ref="Q129:S129"/>
    <mergeCell ref="T129:U129"/>
    <mergeCell ref="B130:D130"/>
    <mergeCell ref="E130:J130"/>
    <mergeCell ref="K130:M130"/>
    <mergeCell ref="N130:P130"/>
    <mergeCell ref="Q130:S130"/>
    <mergeCell ref="T130:U130"/>
    <mergeCell ref="P131:U131"/>
    <mergeCell ref="A132:B132"/>
    <mergeCell ref="D132:U132"/>
    <mergeCell ref="B133:D133"/>
    <mergeCell ref="E133:J133"/>
    <mergeCell ref="K133:M133"/>
    <mergeCell ref="N133:P133"/>
    <mergeCell ref="Q133:S133"/>
    <mergeCell ref="T133:U133"/>
    <mergeCell ref="B134:G134"/>
    <mergeCell ref="H134:J134"/>
    <mergeCell ref="K134:M134"/>
    <mergeCell ref="N134:P134"/>
    <mergeCell ref="Q134:S134"/>
    <mergeCell ref="T134:U134"/>
    <mergeCell ref="B135:G135"/>
    <mergeCell ref="H135:J135"/>
    <mergeCell ref="K135:M135"/>
    <mergeCell ref="N135:P135"/>
    <mergeCell ref="Q135:S135"/>
    <mergeCell ref="T135:U135"/>
    <mergeCell ref="B136:G136"/>
    <mergeCell ref="H136:J136"/>
    <mergeCell ref="K136:M136"/>
    <mergeCell ref="N136:P136"/>
    <mergeCell ref="Q136:S136"/>
    <mergeCell ref="T136:U136"/>
    <mergeCell ref="B137:G137"/>
    <mergeCell ref="H137:J137"/>
    <mergeCell ref="K137:M137"/>
    <mergeCell ref="N137:P137"/>
    <mergeCell ref="Q137:S137"/>
    <mergeCell ref="T137:U137"/>
    <mergeCell ref="B138:G138"/>
    <mergeCell ref="H138:J138"/>
    <mergeCell ref="K138:M138"/>
    <mergeCell ref="N138:P138"/>
    <mergeCell ref="Q138:S138"/>
    <mergeCell ref="T138:U138"/>
    <mergeCell ref="B139:G139"/>
    <mergeCell ref="H139:J139"/>
    <mergeCell ref="K139:M139"/>
    <mergeCell ref="N139:P139"/>
    <mergeCell ref="Q139:S139"/>
    <mergeCell ref="T139:U139"/>
    <mergeCell ref="B140:G140"/>
    <mergeCell ref="H140:J140"/>
    <mergeCell ref="K140:M140"/>
    <mergeCell ref="N140:P140"/>
    <mergeCell ref="Q140:S140"/>
    <mergeCell ref="T140:U140"/>
    <mergeCell ref="B141:G141"/>
    <mergeCell ref="H141:J141"/>
    <mergeCell ref="K141:M141"/>
    <mergeCell ref="N141:P141"/>
    <mergeCell ref="Q141:S141"/>
    <mergeCell ref="T141:U141"/>
    <mergeCell ref="B142:G142"/>
    <mergeCell ref="H142:J142"/>
    <mergeCell ref="K142:M142"/>
    <mergeCell ref="N142:P142"/>
    <mergeCell ref="Q142:S142"/>
    <mergeCell ref="T142:U142"/>
    <mergeCell ref="B143:D143"/>
    <mergeCell ref="E143:J143"/>
    <mergeCell ref="K143:M143"/>
    <mergeCell ref="N143:P143"/>
    <mergeCell ref="Q143:S143"/>
    <mergeCell ref="T143:U143"/>
    <mergeCell ref="P144:U144"/>
    <mergeCell ref="A145:B145"/>
    <mergeCell ref="D145:U145"/>
    <mergeCell ref="B146:D146"/>
    <mergeCell ref="E146:J146"/>
    <mergeCell ref="K146:M146"/>
    <mergeCell ref="N146:P146"/>
    <mergeCell ref="Q146:S146"/>
    <mergeCell ref="T146:U146"/>
    <mergeCell ref="B147:G147"/>
    <mergeCell ref="H147:J147"/>
    <mergeCell ref="K147:M147"/>
    <mergeCell ref="N147:P147"/>
    <mergeCell ref="Q147:S147"/>
    <mergeCell ref="T147:U147"/>
    <mergeCell ref="B148:G148"/>
    <mergeCell ref="H148:J148"/>
    <mergeCell ref="K148:M148"/>
    <mergeCell ref="N148:P148"/>
    <mergeCell ref="Q148:S148"/>
    <mergeCell ref="T148:U148"/>
    <mergeCell ref="B149:G149"/>
    <mergeCell ref="H149:J149"/>
    <mergeCell ref="K149:M149"/>
    <mergeCell ref="N149:P149"/>
    <mergeCell ref="Q149:S149"/>
    <mergeCell ref="T149:U149"/>
    <mergeCell ref="B150:G150"/>
    <mergeCell ref="H150:J150"/>
    <mergeCell ref="K150:M150"/>
    <mergeCell ref="N150:P150"/>
    <mergeCell ref="Q150:S150"/>
    <mergeCell ref="T150:U150"/>
    <mergeCell ref="B151:G151"/>
    <mergeCell ref="H151:J151"/>
    <mergeCell ref="K151:M151"/>
    <mergeCell ref="N151:P151"/>
    <mergeCell ref="Q151:S151"/>
    <mergeCell ref="T151:U151"/>
    <mergeCell ref="B152:G152"/>
    <mergeCell ref="H152:J152"/>
    <mergeCell ref="K152:M152"/>
    <mergeCell ref="N152:P152"/>
    <mergeCell ref="Q152:S152"/>
    <mergeCell ref="T152:U152"/>
    <mergeCell ref="B153:G153"/>
    <mergeCell ref="H153:J153"/>
    <mergeCell ref="K153:M153"/>
    <mergeCell ref="N153:P153"/>
    <mergeCell ref="Q153:S153"/>
    <mergeCell ref="T153:U153"/>
    <mergeCell ref="B154:G154"/>
    <mergeCell ref="H154:J154"/>
    <mergeCell ref="K154:M154"/>
    <mergeCell ref="N154:P154"/>
    <mergeCell ref="Q154:S154"/>
    <mergeCell ref="T154:U154"/>
    <mergeCell ref="B155:G155"/>
    <mergeCell ref="H155:J155"/>
    <mergeCell ref="K155:M155"/>
    <mergeCell ref="N155:P155"/>
    <mergeCell ref="Q155:S155"/>
    <mergeCell ref="T155:U155"/>
    <mergeCell ref="B156:G156"/>
    <mergeCell ref="H156:J156"/>
    <mergeCell ref="K156:M156"/>
    <mergeCell ref="N156:P156"/>
    <mergeCell ref="Q156:S156"/>
    <mergeCell ref="T156:U156"/>
    <mergeCell ref="B157:D157"/>
    <mergeCell ref="E157:J157"/>
    <mergeCell ref="K157:M157"/>
    <mergeCell ref="N157:P157"/>
    <mergeCell ref="Q157:S157"/>
    <mergeCell ref="T157:U157"/>
    <mergeCell ref="P158:U158"/>
    <mergeCell ref="A159:B159"/>
    <mergeCell ref="D159:U159"/>
    <mergeCell ref="B160:D160"/>
    <mergeCell ref="E160:J160"/>
    <mergeCell ref="K160:M160"/>
    <mergeCell ref="N160:P160"/>
    <mergeCell ref="Q160:S160"/>
    <mergeCell ref="T160:U160"/>
    <mergeCell ref="B161:G161"/>
    <mergeCell ref="H161:J161"/>
    <mergeCell ref="K161:M161"/>
    <mergeCell ref="N161:P161"/>
    <mergeCell ref="Q161:S161"/>
    <mergeCell ref="T161:U161"/>
    <mergeCell ref="B162:D162"/>
    <mergeCell ref="E162:J162"/>
    <mergeCell ref="K162:M162"/>
    <mergeCell ref="N162:P162"/>
    <mergeCell ref="Q162:S162"/>
    <mergeCell ref="T162:U162"/>
    <mergeCell ref="P163:U163"/>
    <mergeCell ref="A164:B164"/>
    <mergeCell ref="D164:U164"/>
    <mergeCell ref="B165:D165"/>
    <mergeCell ref="E165:J165"/>
    <mergeCell ref="K165:M165"/>
    <mergeCell ref="N165:P165"/>
    <mergeCell ref="Q165:S165"/>
    <mergeCell ref="T165:U165"/>
    <mergeCell ref="B166:G166"/>
    <mergeCell ref="H166:J166"/>
    <mergeCell ref="K166:M166"/>
    <mergeCell ref="N166:P166"/>
    <mergeCell ref="Q166:S166"/>
    <mergeCell ref="T166:U166"/>
    <mergeCell ref="B167:G167"/>
    <mergeCell ref="H167:J167"/>
    <mergeCell ref="K167:M167"/>
    <mergeCell ref="N167:P167"/>
    <mergeCell ref="Q167:S167"/>
    <mergeCell ref="T167:U167"/>
    <mergeCell ref="B168:G168"/>
    <mergeCell ref="H168:J168"/>
    <mergeCell ref="K168:M168"/>
    <mergeCell ref="N168:P168"/>
    <mergeCell ref="Q168:S168"/>
    <mergeCell ref="T168:U168"/>
    <mergeCell ref="B169:G169"/>
    <mergeCell ref="H169:J169"/>
    <mergeCell ref="K169:M169"/>
    <mergeCell ref="N169:P169"/>
    <mergeCell ref="Q169:S169"/>
    <mergeCell ref="T169:U169"/>
    <mergeCell ref="B170:G170"/>
    <mergeCell ref="H170:J170"/>
    <mergeCell ref="K170:M170"/>
    <mergeCell ref="N170:P170"/>
    <mergeCell ref="Q170:S170"/>
    <mergeCell ref="T170:U170"/>
    <mergeCell ref="B171:G171"/>
    <mergeCell ref="H171:J171"/>
    <mergeCell ref="K171:M171"/>
    <mergeCell ref="N171:P171"/>
    <mergeCell ref="Q171:S171"/>
    <mergeCell ref="T171:U171"/>
    <mergeCell ref="B172:G172"/>
    <mergeCell ref="H172:J172"/>
    <mergeCell ref="K172:M172"/>
    <mergeCell ref="N172:P172"/>
    <mergeCell ref="Q172:S172"/>
    <mergeCell ref="T172:U172"/>
    <mergeCell ref="B173:D173"/>
    <mergeCell ref="E173:J173"/>
    <mergeCell ref="K173:M173"/>
    <mergeCell ref="N173:P173"/>
    <mergeCell ref="Q173:S173"/>
    <mergeCell ref="T173:U173"/>
    <mergeCell ref="P174:U174"/>
    <mergeCell ref="A175:S175"/>
    <mergeCell ref="T175:V175"/>
    <mergeCell ref="A176:V176"/>
    <mergeCell ref="A177:B177"/>
    <mergeCell ref="D177:S177"/>
    <mergeCell ref="T177:V177"/>
    <mergeCell ref="A178:B178"/>
    <mergeCell ref="D178:U178"/>
    <mergeCell ref="B179:D179"/>
    <mergeCell ref="E179:J179"/>
    <mergeCell ref="K179:M179"/>
    <mergeCell ref="N179:P179"/>
    <mergeCell ref="Q179:S179"/>
    <mergeCell ref="T179:U179"/>
    <mergeCell ref="B180:G180"/>
    <mergeCell ref="H180:J180"/>
    <mergeCell ref="K180:M180"/>
    <mergeCell ref="N180:P180"/>
    <mergeCell ref="Q180:S180"/>
    <mergeCell ref="T180:U180"/>
    <mergeCell ref="B181:G181"/>
    <mergeCell ref="H181:J181"/>
    <mergeCell ref="K181:M181"/>
    <mergeCell ref="N181:P181"/>
    <mergeCell ref="Q181:S181"/>
    <mergeCell ref="T181:U181"/>
    <mergeCell ref="B182:D182"/>
    <mergeCell ref="E182:J182"/>
    <mergeCell ref="K182:M182"/>
    <mergeCell ref="N182:P182"/>
    <mergeCell ref="Q182:S182"/>
    <mergeCell ref="T182:U182"/>
    <mergeCell ref="P183:U183"/>
    <mergeCell ref="A184:B184"/>
    <mergeCell ref="D184:U184"/>
    <mergeCell ref="B185:D185"/>
    <mergeCell ref="E185:J185"/>
    <mergeCell ref="K185:M185"/>
    <mergeCell ref="N185:P185"/>
    <mergeCell ref="Q185:S185"/>
    <mergeCell ref="T185:U185"/>
    <mergeCell ref="B186:G186"/>
    <mergeCell ref="H186:J186"/>
    <mergeCell ref="K186:M186"/>
    <mergeCell ref="N186:P186"/>
    <mergeCell ref="Q186:S186"/>
    <mergeCell ref="T186:U186"/>
    <mergeCell ref="B187:G187"/>
    <mergeCell ref="H187:J187"/>
    <mergeCell ref="K187:M187"/>
    <mergeCell ref="N187:P187"/>
    <mergeCell ref="Q187:S187"/>
    <mergeCell ref="T187:U187"/>
    <mergeCell ref="B188:D188"/>
    <mergeCell ref="E188:J188"/>
    <mergeCell ref="K188:M188"/>
    <mergeCell ref="N188:P188"/>
    <mergeCell ref="Q188:S188"/>
    <mergeCell ref="T188:U188"/>
    <mergeCell ref="P189:U189"/>
    <mergeCell ref="A190:B190"/>
    <mergeCell ref="D190:U190"/>
    <mergeCell ref="B191:D191"/>
    <mergeCell ref="E191:J191"/>
    <mergeCell ref="K191:M191"/>
    <mergeCell ref="N191:P191"/>
    <mergeCell ref="Q191:S191"/>
    <mergeCell ref="T191:U191"/>
    <mergeCell ref="B192:G192"/>
    <mergeCell ref="H192:J192"/>
    <mergeCell ref="K192:M192"/>
    <mergeCell ref="N192:P192"/>
    <mergeCell ref="Q192:S192"/>
    <mergeCell ref="T192:U192"/>
    <mergeCell ref="B193:G193"/>
    <mergeCell ref="H193:J193"/>
    <mergeCell ref="K193:M193"/>
    <mergeCell ref="N193:P193"/>
    <mergeCell ref="Q193:S193"/>
    <mergeCell ref="T193:U193"/>
    <mergeCell ref="B194:D194"/>
    <mergeCell ref="E194:J194"/>
    <mergeCell ref="K194:M194"/>
    <mergeCell ref="N194:P194"/>
    <mergeCell ref="Q194:S194"/>
    <mergeCell ref="T194:U194"/>
    <mergeCell ref="P195:U195"/>
    <mergeCell ref="A196:B196"/>
    <mergeCell ref="D196:U196"/>
    <mergeCell ref="B197:D197"/>
    <mergeCell ref="E197:J197"/>
    <mergeCell ref="K197:M197"/>
    <mergeCell ref="N197:P197"/>
    <mergeCell ref="Q197:S197"/>
    <mergeCell ref="T197:U197"/>
    <mergeCell ref="B198:G198"/>
    <mergeCell ref="H198:J198"/>
    <mergeCell ref="K198:M198"/>
    <mergeCell ref="N198:P198"/>
    <mergeCell ref="Q198:S198"/>
    <mergeCell ref="T198:U198"/>
    <mergeCell ref="B199:G199"/>
    <mergeCell ref="H199:J199"/>
    <mergeCell ref="K199:M199"/>
    <mergeCell ref="N199:P199"/>
    <mergeCell ref="Q199:S199"/>
    <mergeCell ref="T199:U199"/>
    <mergeCell ref="B200:D200"/>
    <mergeCell ref="E200:J200"/>
    <mergeCell ref="K200:M200"/>
    <mergeCell ref="N200:P200"/>
    <mergeCell ref="Q200:S200"/>
    <mergeCell ref="T200:U200"/>
    <mergeCell ref="P201:U201"/>
    <mergeCell ref="A202:B202"/>
    <mergeCell ref="D202:U202"/>
    <mergeCell ref="B203:D203"/>
    <mergeCell ref="E203:J203"/>
    <mergeCell ref="K203:M203"/>
    <mergeCell ref="N203:P203"/>
    <mergeCell ref="Q203:S203"/>
    <mergeCell ref="T203:U203"/>
    <mergeCell ref="B204:G204"/>
    <mergeCell ref="H204:J204"/>
    <mergeCell ref="K204:M204"/>
    <mergeCell ref="N204:P204"/>
    <mergeCell ref="Q204:S204"/>
    <mergeCell ref="T204:U204"/>
    <mergeCell ref="B205:D205"/>
    <mergeCell ref="E205:J205"/>
    <mergeCell ref="K205:M205"/>
    <mergeCell ref="N205:P205"/>
    <mergeCell ref="Q205:S205"/>
    <mergeCell ref="T205:U205"/>
    <mergeCell ref="P206:U206"/>
    <mergeCell ref="A207:B207"/>
    <mergeCell ref="D207:U207"/>
    <mergeCell ref="B208:D208"/>
    <mergeCell ref="E208:J208"/>
    <mergeCell ref="K208:M208"/>
    <mergeCell ref="N208:P208"/>
    <mergeCell ref="Q208:S208"/>
    <mergeCell ref="T208:U208"/>
    <mergeCell ref="B209:G209"/>
    <mergeCell ref="H209:J209"/>
    <mergeCell ref="K209:M209"/>
    <mergeCell ref="N209:P209"/>
    <mergeCell ref="Q209:S209"/>
    <mergeCell ref="T209:U209"/>
    <mergeCell ref="B210:G210"/>
    <mergeCell ref="H210:J210"/>
    <mergeCell ref="K210:M210"/>
    <mergeCell ref="N210:P210"/>
    <mergeCell ref="Q210:S210"/>
    <mergeCell ref="T210:U210"/>
    <mergeCell ref="B211:G211"/>
    <mergeCell ref="H211:J211"/>
    <mergeCell ref="K211:M211"/>
    <mergeCell ref="N211:P211"/>
    <mergeCell ref="Q211:S211"/>
    <mergeCell ref="T211:U211"/>
    <mergeCell ref="B212:G212"/>
    <mergeCell ref="H212:J212"/>
    <mergeCell ref="K212:M212"/>
    <mergeCell ref="N212:P212"/>
    <mergeCell ref="Q212:S212"/>
    <mergeCell ref="T212:U212"/>
    <mergeCell ref="B213:G213"/>
    <mergeCell ref="H213:J213"/>
    <mergeCell ref="K213:M213"/>
    <mergeCell ref="N213:P213"/>
    <mergeCell ref="Q213:S213"/>
    <mergeCell ref="T213:U213"/>
    <mergeCell ref="B214:D214"/>
    <mergeCell ref="E214:J214"/>
    <mergeCell ref="K214:M214"/>
    <mergeCell ref="N214:P214"/>
    <mergeCell ref="Q214:S214"/>
    <mergeCell ref="T214:U214"/>
    <mergeCell ref="P215:U215"/>
    <mergeCell ref="A216:S216"/>
    <mergeCell ref="T216:V216"/>
    <mergeCell ref="A217:V217"/>
    <mergeCell ref="A218:B218"/>
    <mergeCell ref="D218:S218"/>
    <mergeCell ref="T218:V218"/>
    <mergeCell ref="A219:B219"/>
    <mergeCell ref="D219:U219"/>
    <mergeCell ref="B220:D220"/>
    <mergeCell ref="E220:J220"/>
    <mergeCell ref="K220:M220"/>
    <mergeCell ref="N220:P220"/>
    <mergeCell ref="Q220:S220"/>
    <mergeCell ref="T220:U220"/>
    <mergeCell ref="B221:G221"/>
    <mergeCell ref="H221:J221"/>
    <mergeCell ref="K221:M221"/>
    <mergeCell ref="N221:P221"/>
    <mergeCell ref="Q221:S221"/>
    <mergeCell ref="T221:U221"/>
    <mergeCell ref="B222:D222"/>
    <mergeCell ref="E222:J222"/>
    <mergeCell ref="K222:M222"/>
    <mergeCell ref="N222:P222"/>
    <mergeCell ref="Q222:S222"/>
    <mergeCell ref="T222:U222"/>
    <mergeCell ref="P223:U223"/>
    <mergeCell ref="A224:B224"/>
    <mergeCell ref="D224:U224"/>
    <mergeCell ref="B225:D225"/>
    <mergeCell ref="E225:J225"/>
    <mergeCell ref="K225:M225"/>
    <mergeCell ref="N225:P225"/>
    <mergeCell ref="Q225:S225"/>
    <mergeCell ref="T225:U225"/>
    <mergeCell ref="B226:G226"/>
    <mergeCell ref="H226:J226"/>
    <mergeCell ref="K226:M226"/>
    <mergeCell ref="N226:P226"/>
    <mergeCell ref="Q226:S226"/>
    <mergeCell ref="T226:U226"/>
    <mergeCell ref="B227:D227"/>
    <mergeCell ref="E227:J227"/>
    <mergeCell ref="K227:M227"/>
    <mergeCell ref="N227:P227"/>
    <mergeCell ref="Q227:S227"/>
    <mergeCell ref="T227:U227"/>
    <mergeCell ref="P228:U228"/>
    <mergeCell ref="A229:B229"/>
    <mergeCell ref="D229:U229"/>
    <mergeCell ref="B230:D230"/>
    <mergeCell ref="E230:J230"/>
    <mergeCell ref="K230:M230"/>
    <mergeCell ref="N230:P230"/>
    <mergeCell ref="Q230:S230"/>
    <mergeCell ref="T230:U230"/>
    <mergeCell ref="B231:G231"/>
    <mergeCell ref="H231:J231"/>
    <mergeCell ref="K231:M231"/>
    <mergeCell ref="N231:P231"/>
    <mergeCell ref="Q231:S231"/>
    <mergeCell ref="T231:U231"/>
    <mergeCell ref="B232:D232"/>
    <mergeCell ref="E232:J232"/>
    <mergeCell ref="K232:M232"/>
    <mergeCell ref="N232:P232"/>
    <mergeCell ref="Q232:S232"/>
    <mergeCell ref="T232:U232"/>
    <mergeCell ref="P233:U233"/>
    <mergeCell ref="A234:B234"/>
    <mergeCell ref="D234:U234"/>
    <mergeCell ref="B235:D235"/>
    <mergeCell ref="E235:J235"/>
    <mergeCell ref="K235:M235"/>
    <mergeCell ref="N235:P235"/>
    <mergeCell ref="Q235:S235"/>
    <mergeCell ref="T235:U235"/>
    <mergeCell ref="B236:G236"/>
    <mergeCell ref="H236:J236"/>
    <mergeCell ref="K236:M236"/>
    <mergeCell ref="N236:P236"/>
    <mergeCell ref="Q236:S236"/>
    <mergeCell ref="T236:U236"/>
    <mergeCell ref="B237:D237"/>
    <mergeCell ref="E237:J237"/>
    <mergeCell ref="K237:M237"/>
    <mergeCell ref="N237:P237"/>
    <mergeCell ref="Q237:S237"/>
    <mergeCell ref="T237:U237"/>
    <mergeCell ref="P238:U238"/>
    <mergeCell ref="A239:B239"/>
    <mergeCell ref="D239:U239"/>
    <mergeCell ref="B240:D240"/>
    <mergeCell ref="E240:J240"/>
    <mergeCell ref="K240:M240"/>
    <mergeCell ref="N240:P240"/>
    <mergeCell ref="Q240:S240"/>
    <mergeCell ref="T240:U240"/>
    <mergeCell ref="B241:G241"/>
    <mergeCell ref="H241:J241"/>
    <mergeCell ref="K241:M241"/>
    <mergeCell ref="N241:P241"/>
    <mergeCell ref="Q241:S241"/>
    <mergeCell ref="T241:U241"/>
    <mergeCell ref="B242:D242"/>
    <mergeCell ref="E242:J242"/>
    <mergeCell ref="K242:M242"/>
    <mergeCell ref="N242:P242"/>
    <mergeCell ref="Q242:S242"/>
    <mergeCell ref="T242:U242"/>
    <mergeCell ref="P243:U243"/>
    <mergeCell ref="A244:B244"/>
    <mergeCell ref="D244:U244"/>
    <mergeCell ref="B245:D245"/>
    <mergeCell ref="E245:J245"/>
    <mergeCell ref="K245:M245"/>
    <mergeCell ref="N245:P245"/>
    <mergeCell ref="Q245:S245"/>
    <mergeCell ref="T245:U245"/>
    <mergeCell ref="B246:G246"/>
    <mergeCell ref="H246:J246"/>
    <mergeCell ref="K246:M246"/>
    <mergeCell ref="N246:P246"/>
    <mergeCell ref="Q246:S246"/>
    <mergeCell ref="T246:U246"/>
    <mergeCell ref="B247:D247"/>
    <mergeCell ref="E247:J247"/>
    <mergeCell ref="K247:M247"/>
    <mergeCell ref="N247:P247"/>
    <mergeCell ref="Q247:S247"/>
    <mergeCell ref="T247:U247"/>
    <mergeCell ref="P248:U248"/>
    <mergeCell ref="A249:B249"/>
    <mergeCell ref="D249:U249"/>
    <mergeCell ref="B250:D250"/>
    <mergeCell ref="E250:J250"/>
    <mergeCell ref="K250:M250"/>
    <mergeCell ref="N250:P250"/>
    <mergeCell ref="Q250:S250"/>
    <mergeCell ref="T250:U250"/>
    <mergeCell ref="B251:G251"/>
    <mergeCell ref="H251:J251"/>
    <mergeCell ref="K251:M251"/>
    <mergeCell ref="N251:P251"/>
    <mergeCell ref="Q251:S251"/>
    <mergeCell ref="T251:U251"/>
    <mergeCell ref="B252:G252"/>
    <mergeCell ref="H252:J252"/>
    <mergeCell ref="K252:M252"/>
    <mergeCell ref="N252:P252"/>
    <mergeCell ref="Q252:S252"/>
    <mergeCell ref="T252:U252"/>
    <mergeCell ref="B253:G253"/>
    <mergeCell ref="H253:J253"/>
    <mergeCell ref="K253:M253"/>
    <mergeCell ref="N253:P253"/>
    <mergeCell ref="Q253:S253"/>
    <mergeCell ref="T253:U253"/>
    <mergeCell ref="B254:G254"/>
    <mergeCell ref="H254:J254"/>
    <mergeCell ref="K254:M254"/>
    <mergeCell ref="N254:P254"/>
    <mergeCell ref="Q254:S254"/>
    <mergeCell ref="T254:U254"/>
    <mergeCell ref="B255:G255"/>
    <mergeCell ref="H255:J255"/>
    <mergeCell ref="K255:M255"/>
    <mergeCell ref="N255:P255"/>
    <mergeCell ref="Q255:S255"/>
    <mergeCell ref="T255:U255"/>
    <mergeCell ref="B256:G256"/>
    <mergeCell ref="H256:J256"/>
    <mergeCell ref="K256:M256"/>
    <mergeCell ref="N256:P256"/>
    <mergeCell ref="Q256:S256"/>
    <mergeCell ref="T256:U256"/>
    <mergeCell ref="B257:G257"/>
    <mergeCell ref="H257:J257"/>
    <mergeCell ref="K257:M257"/>
    <mergeCell ref="N257:P257"/>
    <mergeCell ref="Q257:S257"/>
    <mergeCell ref="T257:U257"/>
    <mergeCell ref="B258:G258"/>
    <mergeCell ref="H258:J258"/>
    <mergeCell ref="K258:M258"/>
    <mergeCell ref="N258:P258"/>
    <mergeCell ref="Q258:S258"/>
    <mergeCell ref="T258:U258"/>
    <mergeCell ref="B259:G259"/>
    <mergeCell ref="H259:J259"/>
    <mergeCell ref="K259:M259"/>
    <mergeCell ref="N259:P259"/>
    <mergeCell ref="Q259:S259"/>
    <mergeCell ref="T259:U259"/>
    <mergeCell ref="B260:D260"/>
    <mergeCell ref="E260:J260"/>
    <mergeCell ref="K260:M260"/>
    <mergeCell ref="N260:P260"/>
    <mergeCell ref="Q260:S260"/>
    <mergeCell ref="T260:U260"/>
    <mergeCell ref="P261:U261"/>
    <mergeCell ref="A262:S262"/>
    <mergeCell ref="T262:V262"/>
    <mergeCell ref="A263:V263"/>
    <mergeCell ref="A264:B264"/>
    <mergeCell ref="D264:S264"/>
    <mergeCell ref="T264:V264"/>
    <mergeCell ref="A265:B265"/>
    <mergeCell ref="D265:U265"/>
    <mergeCell ref="B266:D266"/>
    <mergeCell ref="E266:J266"/>
    <mergeCell ref="K266:M266"/>
    <mergeCell ref="N266:P266"/>
    <mergeCell ref="Q266:S266"/>
    <mergeCell ref="T266:U266"/>
    <mergeCell ref="B267:G267"/>
    <mergeCell ref="H267:J267"/>
    <mergeCell ref="K267:M267"/>
    <mergeCell ref="N267:P267"/>
    <mergeCell ref="Q267:S267"/>
    <mergeCell ref="T267:U267"/>
    <mergeCell ref="B268:G268"/>
    <mergeCell ref="H268:J268"/>
    <mergeCell ref="K268:M268"/>
    <mergeCell ref="N268:P268"/>
    <mergeCell ref="Q268:S268"/>
    <mergeCell ref="T268:U268"/>
    <mergeCell ref="B269:D269"/>
    <mergeCell ref="E269:J269"/>
    <mergeCell ref="K269:M269"/>
    <mergeCell ref="N269:P269"/>
    <mergeCell ref="Q269:S269"/>
    <mergeCell ref="T269:U269"/>
    <mergeCell ref="P270:U270"/>
    <mergeCell ref="A271:B271"/>
    <mergeCell ref="D271:U271"/>
    <mergeCell ref="B272:D272"/>
    <mergeCell ref="E272:J272"/>
    <mergeCell ref="K272:M272"/>
    <mergeCell ref="N272:P272"/>
    <mergeCell ref="Q272:S272"/>
    <mergeCell ref="T272:U272"/>
    <mergeCell ref="B273:G273"/>
    <mergeCell ref="H273:J273"/>
    <mergeCell ref="K273:M273"/>
    <mergeCell ref="N273:P273"/>
    <mergeCell ref="Q273:S273"/>
    <mergeCell ref="T273:U273"/>
    <mergeCell ref="B274:G274"/>
    <mergeCell ref="H274:J274"/>
    <mergeCell ref="K274:M274"/>
    <mergeCell ref="N274:P274"/>
    <mergeCell ref="Q274:S274"/>
    <mergeCell ref="T274:U274"/>
    <mergeCell ref="B275:G275"/>
    <mergeCell ref="H275:J275"/>
    <mergeCell ref="K275:M275"/>
    <mergeCell ref="N275:P275"/>
    <mergeCell ref="Q275:S275"/>
    <mergeCell ref="T275:U275"/>
    <mergeCell ref="B276:D276"/>
    <mergeCell ref="E276:J276"/>
    <mergeCell ref="K276:M276"/>
    <mergeCell ref="N276:P276"/>
    <mergeCell ref="Q276:S276"/>
    <mergeCell ref="T276:U276"/>
    <mergeCell ref="P277:U277"/>
    <mergeCell ref="A278:S278"/>
    <mergeCell ref="T278:V278"/>
    <mergeCell ref="A279:V279"/>
    <mergeCell ref="A280:B280"/>
    <mergeCell ref="D280:S280"/>
    <mergeCell ref="T280:V280"/>
    <mergeCell ref="A281:B281"/>
    <mergeCell ref="D281:U281"/>
    <mergeCell ref="B282:D282"/>
    <mergeCell ref="E282:J282"/>
    <mergeCell ref="K282:M282"/>
    <mergeCell ref="N282:P282"/>
    <mergeCell ref="Q282:S282"/>
    <mergeCell ref="T282:U282"/>
    <mergeCell ref="B283:G283"/>
    <mergeCell ref="H283:J283"/>
    <mergeCell ref="K283:M283"/>
    <mergeCell ref="N283:P283"/>
    <mergeCell ref="Q283:S283"/>
    <mergeCell ref="T283:U283"/>
    <mergeCell ref="B284:D284"/>
    <mergeCell ref="E284:J284"/>
    <mergeCell ref="K284:M284"/>
    <mergeCell ref="N284:P284"/>
    <mergeCell ref="Q284:S284"/>
    <mergeCell ref="T284:U284"/>
    <mergeCell ref="P285:U285"/>
    <mergeCell ref="A286:B286"/>
    <mergeCell ref="D286:U286"/>
    <mergeCell ref="B287:D287"/>
    <mergeCell ref="E287:J287"/>
    <mergeCell ref="K287:M287"/>
    <mergeCell ref="N287:P287"/>
    <mergeCell ref="Q287:S287"/>
    <mergeCell ref="T287:U287"/>
    <mergeCell ref="B288:G288"/>
    <mergeCell ref="H288:J288"/>
    <mergeCell ref="K288:M288"/>
    <mergeCell ref="N288:P288"/>
    <mergeCell ref="Q288:S288"/>
    <mergeCell ref="T288:U288"/>
    <mergeCell ref="B289:D289"/>
    <mergeCell ref="E289:J289"/>
    <mergeCell ref="K289:M289"/>
    <mergeCell ref="N289:P289"/>
    <mergeCell ref="Q289:S289"/>
    <mergeCell ref="T289:U289"/>
    <mergeCell ref="P290:U290"/>
    <mergeCell ref="A291:B291"/>
    <mergeCell ref="D291:U291"/>
    <mergeCell ref="B292:D292"/>
    <mergeCell ref="E292:J292"/>
    <mergeCell ref="K292:M292"/>
    <mergeCell ref="N292:P292"/>
    <mergeCell ref="Q292:S292"/>
    <mergeCell ref="T292:U292"/>
    <mergeCell ref="B293:G293"/>
    <mergeCell ref="H293:J293"/>
    <mergeCell ref="K293:M293"/>
    <mergeCell ref="N293:P293"/>
    <mergeCell ref="Q293:S293"/>
    <mergeCell ref="T293:U293"/>
    <mergeCell ref="B294:G294"/>
    <mergeCell ref="H294:J294"/>
    <mergeCell ref="K294:M294"/>
    <mergeCell ref="N294:P294"/>
    <mergeCell ref="Q294:S294"/>
    <mergeCell ref="T294:U294"/>
    <mergeCell ref="B295:D295"/>
    <mergeCell ref="E295:J295"/>
    <mergeCell ref="K295:M295"/>
    <mergeCell ref="N295:P295"/>
    <mergeCell ref="Q295:S295"/>
    <mergeCell ref="T295:U295"/>
    <mergeCell ref="P296:U296"/>
    <mergeCell ref="A297:B297"/>
    <mergeCell ref="D297:U297"/>
    <mergeCell ref="B298:D298"/>
    <mergeCell ref="E298:J298"/>
    <mergeCell ref="K298:M298"/>
    <mergeCell ref="N298:P298"/>
    <mergeCell ref="Q298:S298"/>
    <mergeCell ref="T298:U298"/>
    <mergeCell ref="B299:G299"/>
    <mergeCell ref="H299:J299"/>
    <mergeCell ref="K299:M299"/>
    <mergeCell ref="N299:P299"/>
    <mergeCell ref="Q299:S299"/>
    <mergeCell ref="T299:U299"/>
    <mergeCell ref="B300:G300"/>
    <mergeCell ref="H300:J300"/>
    <mergeCell ref="K300:M300"/>
    <mergeCell ref="N300:P300"/>
    <mergeCell ref="Q300:S300"/>
    <mergeCell ref="T300:U300"/>
    <mergeCell ref="B301:D301"/>
    <mergeCell ref="E301:J301"/>
    <mergeCell ref="K301:M301"/>
    <mergeCell ref="N301:P301"/>
    <mergeCell ref="Q301:S301"/>
    <mergeCell ref="T301:U301"/>
    <mergeCell ref="P302:U302"/>
    <mergeCell ref="A303:B303"/>
    <mergeCell ref="D303:U303"/>
    <mergeCell ref="B304:D304"/>
    <mergeCell ref="E304:J304"/>
    <mergeCell ref="K304:M304"/>
    <mergeCell ref="N304:P304"/>
    <mergeCell ref="Q304:S304"/>
    <mergeCell ref="T304:U304"/>
    <mergeCell ref="B305:G305"/>
    <mergeCell ref="H305:J305"/>
    <mergeCell ref="K305:M305"/>
    <mergeCell ref="N305:P305"/>
    <mergeCell ref="Q305:S305"/>
    <mergeCell ref="T305:U305"/>
    <mergeCell ref="B306:G306"/>
    <mergeCell ref="H306:J306"/>
    <mergeCell ref="K306:M306"/>
    <mergeCell ref="N306:P306"/>
    <mergeCell ref="Q306:S306"/>
    <mergeCell ref="T306:U306"/>
    <mergeCell ref="B307:D307"/>
    <mergeCell ref="E307:J307"/>
    <mergeCell ref="K307:M307"/>
    <mergeCell ref="N307:P307"/>
    <mergeCell ref="Q307:S307"/>
    <mergeCell ref="T307:U307"/>
    <mergeCell ref="P308:U308"/>
    <mergeCell ref="A309:B309"/>
    <mergeCell ref="D309:U309"/>
    <mergeCell ref="B310:D310"/>
    <mergeCell ref="E310:J310"/>
    <mergeCell ref="K310:M310"/>
    <mergeCell ref="N310:P310"/>
    <mergeCell ref="Q310:S310"/>
    <mergeCell ref="T310:U310"/>
    <mergeCell ref="B311:G311"/>
    <mergeCell ref="H311:J311"/>
    <mergeCell ref="K311:M311"/>
    <mergeCell ref="N311:P311"/>
    <mergeCell ref="Q311:S311"/>
    <mergeCell ref="T311:U311"/>
    <mergeCell ref="B312:G312"/>
    <mergeCell ref="H312:J312"/>
    <mergeCell ref="K312:M312"/>
    <mergeCell ref="N312:P312"/>
    <mergeCell ref="Q312:S312"/>
    <mergeCell ref="T312:U312"/>
    <mergeCell ref="B313:D313"/>
    <mergeCell ref="E313:J313"/>
    <mergeCell ref="K313:M313"/>
    <mergeCell ref="N313:P313"/>
    <mergeCell ref="Q313:S313"/>
    <mergeCell ref="T313:U313"/>
    <mergeCell ref="P314:U314"/>
    <mergeCell ref="A315:B315"/>
    <mergeCell ref="D315:U315"/>
    <mergeCell ref="B316:D316"/>
    <mergeCell ref="E316:J316"/>
    <mergeCell ref="K316:M316"/>
    <mergeCell ref="N316:P316"/>
    <mergeCell ref="Q316:S316"/>
    <mergeCell ref="T316:U316"/>
    <mergeCell ref="B317:G317"/>
    <mergeCell ref="H317:J317"/>
    <mergeCell ref="K317:M317"/>
    <mergeCell ref="N317:P317"/>
    <mergeCell ref="Q317:S317"/>
    <mergeCell ref="T317:U317"/>
    <mergeCell ref="B318:G318"/>
    <mergeCell ref="H318:J318"/>
    <mergeCell ref="K318:M318"/>
    <mergeCell ref="N318:P318"/>
    <mergeCell ref="Q318:S318"/>
    <mergeCell ref="T318:U318"/>
    <mergeCell ref="B319:D319"/>
    <mergeCell ref="E319:J319"/>
    <mergeCell ref="K319:M319"/>
    <mergeCell ref="N319:P319"/>
    <mergeCell ref="Q319:S319"/>
    <mergeCell ref="T319:U319"/>
    <mergeCell ref="P320:U320"/>
    <mergeCell ref="A321:B321"/>
    <mergeCell ref="D321:U321"/>
    <mergeCell ref="B322:D322"/>
    <mergeCell ref="E322:J322"/>
    <mergeCell ref="K322:M322"/>
    <mergeCell ref="N322:P322"/>
    <mergeCell ref="Q322:S322"/>
    <mergeCell ref="T322:U322"/>
    <mergeCell ref="B323:G323"/>
    <mergeCell ref="H323:J323"/>
    <mergeCell ref="K323:M323"/>
    <mergeCell ref="N323:P323"/>
    <mergeCell ref="Q323:S323"/>
    <mergeCell ref="T323:U323"/>
    <mergeCell ref="B324:G324"/>
    <mergeCell ref="H324:J324"/>
    <mergeCell ref="K324:M324"/>
    <mergeCell ref="N324:P324"/>
    <mergeCell ref="Q324:S324"/>
    <mergeCell ref="T324:U324"/>
    <mergeCell ref="B325:D325"/>
    <mergeCell ref="E325:J325"/>
    <mergeCell ref="K325:M325"/>
    <mergeCell ref="N325:P325"/>
    <mergeCell ref="Q325:S325"/>
    <mergeCell ref="T325:U325"/>
    <mergeCell ref="P326:U326"/>
    <mergeCell ref="A327:B327"/>
    <mergeCell ref="D327:U327"/>
    <mergeCell ref="B328:D328"/>
    <mergeCell ref="E328:J328"/>
    <mergeCell ref="K328:M328"/>
    <mergeCell ref="N328:P328"/>
    <mergeCell ref="Q328:S328"/>
    <mergeCell ref="T328:U328"/>
    <mergeCell ref="B329:G329"/>
    <mergeCell ref="H329:J329"/>
    <mergeCell ref="K329:M329"/>
    <mergeCell ref="N329:P329"/>
    <mergeCell ref="Q329:S329"/>
    <mergeCell ref="T329:U329"/>
    <mergeCell ref="B330:G330"/>
    <mergeCell ref="H330:J330"/>
    <mergeCell ref="K330:M330"/>
    <mergeCell ref="N330:P330"/>
    <mergeCell ref="Q330:S330"/>
    <mergeCell ref="T330:U330"/>
    <mergeCell ref="B331:D331"/>
    <mergeCell ref="E331:J331"/>
    <mergeCell ref="K331:M331"/>
    <mergeCell ref="N331:P331"/>
    <mergeCell ref="Q331:S331"/>
    <mergeCell ref="T331:U331"/>
    <mergeCell ref="P332:U332"/>
    <mergeCell ref="A333:B333"/>
    <mergeCell ref="D333:U333"/>
    <mergeCell ref="B334:D334"/>
    <mergeCell ref="E334:J334"/>
    <mergeCell ref="K334:M334"/>
    <mergeCell ref="N334:P334"/>
    <mergeCell ref="Q334:S334"/>
    <mergeCell ref="T334:U334"/>
    <mergeCell ref="B335:G335"/>
    <mergeCell ref="H335:J335"/>
    <mergeCell ref="K335:M335"/>
    <mergeCell ref="N335:P335"/>
    <mergeCell ref="Q335:S335"/>
    <mergeCell ref="T335:U335"/>
    <mergeCell ref="B336:G336"/>
    <mergeCell ref="H336:J336"/>
    <mergeCell ref="K336:M336"/>
    <mergeCell ref="N336:P336"/>
    <mergeCell ref="Q336:S336"/>
    <mergeCell ref="T336:U336"/>
    <mergeCell ref="B337:D337"/>
    <mergeCell ref="E337:J337"/>
    <mergeCell ref="K337:M337"/>
    <mergeCell ref="N337:P337"/>
    <mergeCell ref="Q337:S337"/>
    <mergeCell ref="T337:U337"/>
    <mergeCell ref="P338:U338"/>
    <mergeCell ref="A339:B339"/>
    <mergeCell ref="D339:U339"/>
    <mergeCell ref="B340:D340"/>
    <mergeCell ref="E340:J340"/>
    <mergeCell ref="K340:M340"/>
    <mergeCell ref="N340:P340"/>
    <mergeCell ref="Q340:S340"/>
    <mergeCell ref="T340:U340"/>
    <mergeCell ref="B341:G341"/>
    <mergeCell ref="H341:J341"/>
    <mergeCell ref="K341:M341"/>
    <mergeCell ref="N341:P341"/>
    <mergeCell ref="Q341:S341"/>
    <mergeCell ref="T341:U341"/>
    <mergeCell ref="B342:G342"/>
    <mergeCell ref="H342:J342"/>
    <mergeCell ref="K342:M342"/>
    <mergeCell ref="N342:P342"/>
    <mergeCell ref="Q342:S342"/>
    <mergeCell ref="T342:U342"/>
    <mergeCell ref="B343:D343"/>
    <mergeCell ref="E343:J343"/>
    <mergeCell ref="K343:M343"/>
    <mergeCell ref="N343:P343"/>
    <mergeCell ref="Q343:S343"/>
    <mergeCell ref="T343:U343"/>
    <mergeCell ref="P344:U344"/>
    <mergeCell ref="A345:B345"/>
    <mergeCell ref="D345:U345"/>
    <mergeCell ref="B346:D346"/>
    <mergeCell ref="E346:J346"/>
    <mergeCell ref="K346:M346"/>
    <mergeCell ref="N346:P346"/>
    <mergeCell ref="Q346:S346"/>
    <mergeCell ref="T346:U346"/>
    <mergeCell ref="B347:G347"/>
    <mergeCell ref="H347:J347"/>
    <mergeCell ref="K347:M347"/>
    <mergeCell ref="N347:P347"/>
    <mergeCell ref="Q347:S347"/>
    <mergeCell ref="T347:U347"/>
    <mergeCell ref="B348:G348"/>
    <mergeCell ref="H348:J348"/>
    <mergeCell ref="K348:M348"/>
    <mergeCell ref="N348:P348"/>
    <mergeCell ref="Q348:S348"/>
    <mergeCell ref="T348:U348"/>
    <mergeCell ref="B349:D349"/>
    <mergeCell ref="E349:J349"/>
    <mergeCell ref="K349:M349"/>
    <mergeCell ref="N349:P349"/>
    <mergeCell ref="Q349:S349"/>
    <mergeCell ref="T349:U349"/>
    <mergeCell ref="P350:U350"/>
    <mergeCell ref="A351:B351"/>
    <mergeCell ref="D351:U351"/>
    <mergeCell ref="B352:D352"/>
    <mergeCell ref="E352:J352"/>
    <mergeCell ref="K352:M352"/>
    <mergeCell ref="N352:P352"/>
    <mergeCell ref="Q352:S352"/>
    <mergeCell ref="T352:U352"/>
    <mergeCell ref="B353:G353"/>
    <mergeCell ref="H353:J353"/>
    <mergeCell ref="K353:M353"/>
    <mergeCell ref="N353:P353"/>
    <mergeCell ref="Q353:S353"/>
    <mergeCell ref="T353:U353"/>
    <mergeCell ref="B354:G354"/>
    <mergeCell ref="H354:J354"/>
    <mergeCell ref="K354:M354"/>
    <mergeCell ref="N354:P354"/>
    <mergeCell ref="Q354:S354"/>
    <mergeCell ref="T354:U354"/>
    <mergeCell ref="B355:D355"/>
    <mergeCell ref="E355:J355"/>
    <mergeCell ref="K355:M355"/>
    <mergeCell ref="N355:P355"/>
    <mergeCell ref="Q355:S355"/>
    <mergeCell ref="T355:U355"/>
    <mergeCell ref="P356:U356"/>
    <mergeCell ref="A357:B357"/>
    <mergeCell ref="D357:U357"/>
    <mergeCell ref="B358:D358"/>
    <mergeCell ref="E358:J358"/>
    <mergeCell ref="K358:M358"/>
    <mergeCell ref="N358:P358"/>
    <mergeCell ref="Q358:S358"/>
    <mergeCell ref="T358:U358"/>
    <mergeCell ref="B359:G359"/>
    <mergeCell ref="H359:J359"/>
    <mergeCell ref="K359:M359"/>
    <mergeCell ref="N359:P359"/>
    <mergeCell ref="Q359:S359"/>
    <mergeCell ref="T359:U359"/>
    <mergeCell ref="B360:G360"/>
    <mergeCell ref="H360:J360"/>
    <mergeCell ref="K360:M360"/>
    <mergeCell ref="N360:P360"/>
    <mergeCell ref="Q360:S360"/>
    <mergeCell ref="T360:U360"/>
    <mergeCell ref="B361:D361"/>
    <mergeCell ref="E361:J361"/>
    <mergeCell ref="K361:M361"/>
    <mergeCell ref="N361:P361"/>
    <mergeCell ref="Q361:S361"/>
    <mergeCell ref="T361:U361"/>
    <mergeCell ref="P362:U362"/>
    <mergeCell ref="A363:B363"/>
    <mergeCell ref="D363:U363"/>
    <mergeCell ref="B364:D364"/>
    <mergeCell ref="E364:J364"/>
    <mergeCell ref="K364:M364"/>
    <mergeCell ref="N364:P364"/>
    <mergeCell ref="Q364:S364"/>
    <mergeCell ref="T364:U364"/>
    <mergeCell ref="B365:G365"/>
    <mergeCell ref="H365:J365"/>
    <mergeCell ref="K365:M365"/>
    <mergeCell ref="N365:P365"/>
    <mergeCell ref="Q365:S365"/>
    <mergeCell ref="T365:U365"/>
    <mergeCell ref="B366:G366"/>
    <mergeCell ref="H366:J366"/>
    <mergeCell ref="K366:M366"/>
    <mergeCell ref="N366:P366"/>
    <mergeCell ref="Q366:S366"/>
    <mergeCell ref="T366:U366"/>
    <mergeCell ref="B367:D367"/>
    <mergeCell ref="E367:J367"/>
    <mergeCell ref="K367:M367"/>
    <mergeCell ref="N367:P367"/>
    <mergeCell ref="Q367:S367"/>
    <mergeCell ref="T367:U367"/>
    <mergeCell ref="P368:U368"/>
    <mergeCell ref="A369:B369"/>
    <mergeCell ref="D369:U369"/>
    <mergeCell ref="B370:D370"/>
    <mergeCell ref="E370:J370"/>
    <mergeCell ref="K370:M370"/>
    <mergeCell ref="N370:P370"/>
    <mergeCell ref="Q370:S370"/>
    <mergeCell ref="T370:U370"/>
    <mergeCell ref="B371:G371"/>
    <mergeCell ref="H371:J371"/>
    <mergeCell ref="K371:M371"/>
    <mergeCell ref="N371:P371"/>
    <mergeCell ref="Q371:S371"/>
    <mergeCell ref="T371:U371"/>
    <mergeCell ref="B372:G372"/>
    <mergeCell ref="H372:J372"/>
    <mergeCell ref="K372:M372"/>
    <mergeCell ref="N372:P372"/>
    <mergeCell ref="Q372:S372"/>
    <mergeCell ref="T372:U372"/>
    <mergeCell ref="B373:D373"/>
    <mergeCell ref="E373:J373"/>
    <mergeCell ref="K373:M373"/>
    <mergeCell ref="N373:P373"/>
    <mergeCell ref="Q373:S373"/>
    <mergeCell ref="T373:U373"/>
    <mergeCell ref="P374:U374"/>
    <mergeCell ref="A59:S59"/>
    <mergeCell ref="T59:V59"/>
  </mergeCells>
  <pageMargins left="0.620079" right="0.472441" top="0.722441" bottom="0.722441" header="0" footer="0"/>
  <pageSetup firstPageNumber="1" fitToHeight="1" fitToWidth="1" scale="100" useFirstPageNumber="0" orientation="portrait" pageOrder="downThenOv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