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3_Cromatografia Ionica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23_Cromatografia Ionica'!$A$1:$O$12</definedName>
  </definedNames>
  <calcPr/>
</workbook>
</file>

<file path=xl/sharedStrings.xml><?xml version="1.0" encoding="utf-8"?>
<sst xmlns="http://schemas.openxmlformats.org/spreadsheetml/2006/main" count="71" uniqueCount="40">
  <si>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</si>
  <si>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</si>
  <si>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</si>
  <si>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</si>
  <si>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</si>
  <si>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</si>
  <si>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</si>
  <si>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</si>
  <si>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</si>
  <si>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</si>
  <si>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</si>
  <si>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</si>
  <si>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</si>
  <si>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038141</t>
  </si>
  <si>
    <t>THERMO SCIENTIFIC (DIONEX)</t>
  </si>
  <si>
    <t>Caja de tapones y viales 5 mL (250 u.) (PROD,IC,FLTRCAP/VIAL,5.0ML,250)</t>
  </si>
  <si>
    <t>NO S'ADMETEN ALTERNATIVES</t>
  </si>
  <si>
    <t>CROMAT_IONICA</t>
  </si>
  <si>
    <t>074532</t>
  </si>
  <si>
    <t>Cartucho generador de eluyente, Dionex EGC III [P/N 074532]: ELUENT GENERATION CARTRIDGE</t>
  </si>
  <si>
    <t>062885</t>
  </si>
  <si>
    <t>Columna analítica separadora IONPAC® AS19 (4x250mm) (PROD,COL,IP,AS19,4X250MM)</t>
  </si>
  <si>
    <t>10.088666 CMD</t>
  </si>
  <si>
    <t>Columna supressora DRS 600, 4mm per a anions</t>
  </si>
  <si>
    <t>302661 CMD</t>
  </si>
  <si>
    <t>Dionex Electrolytically Regenerated Suppressor, AERS 500e 4mm</t>
  </si>
  <si>
    <t>088666</t>
  </si>
  <si>
    <t>Dionex Dynamically Regenerated Suppressor, ADRS 600e 4mm</t>
  </si>
  <si>
    <t>075778</t>
  </si>
  <si>
    <t>Eluent Generator Cartridge, Dionex EGC 500 KOH Cartridge</t>
  </si>
  <si>
    <t>083221</t>
  </si>
  <si>
    <t>IonPac™ AG19-4µm (4x50mm) Anions Guard Column (PROD,COL,IP,AG19,4UM,4X50MM)</t>
  </si>
  <si>
    <t>083217</t>
  </si>
  <si>
    <t>IonPac™AS19-4µm (4x250mm) Anions Separation Column (PROD,COL,IP,AS19,4UM,4X250MM)</t>
  </si>
  <si>
    <t>079812</t>
  </si>
  <si>
    <t>Kits de viales 1.5 mL polipropileno y tapones, para muestreador automático Dionex™ AS-AP</t>
  </si>
  <si>
    <t>062887</t>
  </si>
  <si>
    <t>Pre-columna protectora IONPAC® AG19 (4x50mm) (PROD,COL,IP,AG19,4X50MM)</t>
  </si>
  <si>
    <t>L'IMPORT PROPOSAT PEL LICITADOR HA D'INCLOURE LES DESPESES D'ENVIAMENT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</si>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</sst>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#,##0.00\ [$€-1]"/>
  </numFmts>
  <fonts count="4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rgb="FF222222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0" fillId="4" fontId="3" numFmtId="0" xfId="0" applyAlignment="1" applyFill="1" applyFont="1">
      <alignment readingOrder="0" vertical="bottom"/>
    </xf>
    <xf borderId="2" fillId="5" fontId="2" numFmtId="0" xfId="0" applyAlignment="1" applyBorder="1" applyFill="1" applyFont="1">
      <alignment vertical="center"/>
    </xf>
    <xf borderId="0" fillId="4" fontId="3" numFmtId="0" xfId="0" applyAlignment="1" applyFont="1">
      <alignment horizontal="center" readingOrder="0" vertical="bottom"/>
    </xf>
    <xf borderId="0" fillId="0" fontId="2" numFmtId="164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quotePrefix="1" borderId="0" fillId="0" fontId="2" numFmtId="0" xfId="0" applyAlignment="1" applyFont="1">
      <alignment readingOrder="0" vertical="center"/>
    </xf>
    <xf borderId="0" fillId="0" fontId="2" numFmtId="164" xfId="0" applyAlignment="1" applyFont="1" applyNumberFormat="1">
      <alignment horizontal="right" readingOrder="0" vertical="center"/>
    </xf>
    <xf quotePrefix="1" borderId="0" fillId="0" fontId="3" numFmtId="0" xfId="0" applyAlignment="1" applyFont="1">
      <alignment readingOrder="0"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center" readingOrder="0" vertical="bottom"/>
    </xf>
    <xf quotePrefix="1" borderId="0" fillId="4" fontId="3" numFmtId="0" xfId="0" applyAlignment="1" applyFont="1">
      <alignment readingOrder="0" vertical="bottom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left" vertical="center"/>
    </xf>
    <xf borderId="0" fillId="0" fontId="0" numFmtId="0" xfId="0" applyFont="1"/>
    <xf borderId="0" fillId="0" fontId="2" numFmtId="164" xfId="0" applyAlignment="1" applyFont="1" applyNumberFormat="1">
      <alignment horizontal="center" vertical="center"/>
    </xf>
    <xf borderId="2" fillId="6" fontId="1" numFmtId="0" xfId="0" applyAlignment="1" applyBorder="1" applyFill="1" applyFont="1">
      <alignment horizontal="left" readingOrder="0" vertical="center"/>
    </xf>
    <xf borderId="2" fillId="6" fontId="2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164" xfId="0" applyAlignment="1" applyBorder="1" applyFont="1" applyNumberFormat="1">
      <alignment horizontal="right"/>
    </xf>
    <xf borderId="2" fillId="3" fontId="1" numFmtId="164" xfId="0" applyAlignment="1" applyBorder="1" applyFont="1" applyNumberFormat="1">
      <alignment horizontal="right"/>
    </xf>
    <xf borderId="0" fillId="0" fontId="2" numFmtId="0" xfId="0" applyAlignment="1" applyFont="1">
      <alignment horizontal="left" readingOrder="0" vertical="center"/>
    </xf>
    <xf borderId="0" fillId="0" fontId="2" numFmtId="165" xfId="0" applyAlignment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6.43"/>
    <col customWidth="1" min="2" max="2" width="38.43"/>
    <col customWidth="1" min="3" max="3" width="110.71"/>
    <col customWidth="1" min="4" max="4" width="44.29"/>
    <col customWidth="1" min="5" max="5" width="20.71"/>
    <col customWidth="1" min="6" max="6" width="28.29"/>
    <col customWidth="1" min="7" max="7" width="17.57"/>
    <col customWidth="1" min="8" max="8" width="17.29"/>
    <col customWidth="1" min="9" max="9" width="19.57"/>
    <col customWidth="1" min="10" max="10" width="20.14"/>
    <col customWidth="1" min="11" max="12" width="19.71"/>
    <col customWidth="1" min="13" max="13" width="19.14"/>
    <col customWidth="1" min="14" max="14" width="46.29"/>
    <col customWidth="1" min="15" max="15" width="74.43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13</v>
      </c>
      <c r="B2" s="8" t="s">
        <v>14</v>
      </c>
      <c r="C2" s="9" t="s">
        <v>15</v>
      </c>
      <c r="D2" s="10" t="s">
        <v>16</v>
      </c>
      <c r="E2" s="8" t="s">
        <v>17</v>
      </c>
      <c r="F2" s="11">
        <v>2.0</v>
      </c>
      <c r="G2" s="12">
        <v>205.0</v>
      </c>
      <c r="H2" s="13">
        <f t="shared" ref="H2:H12" si="1">F2*G2</f>
        <v>410</v>
      </c>
      <c r="I2" s="6"/>
      <c r="J2" s="14"/>
      <c r="K2" s="15">
        <f t="shared" ref="K2:K12" si="2">F2*J2</f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6" t="s">
        <v>18</v>
      </c>
      <c r="B3" s="8" t="s">
        <v>14</v>
      </c>
      <c r="C3" s="9" t="s">
        <v>19</v>
      </c>
      <c r="D3" s="10" t="s">
        <v>16</v>
      </c>
      <c r="E3" s="8" t="s">
        <v>17</v>
      </c>
      <c r="F3" s="11">
        <v>1.0</v>
      </c>
      <c r="G3" s="17">
        <v>2490.0</v>
      </c>
      <c r="H3" s="13">
        <f t="shared" si="1"/>
        <v>2490</v>
      </c>
      <c r="I3" s="6"/>
      <c r="J3" s="14"/>
      <c r="K3" s="15">
        <f t="shared" si="2"/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8" t="s">
        <v>20</v>
      </c>
      <c r="B4" s="8" t="s">
        <v>14</v>
      </c>
      <c r="C4" s="19" t="s">
        <v>21</v>
      </c>
      <c r="D4" s="10" t="s">
        <v>16</v>
      </c>
      <c r="E4" s="8" t="s">
        <v>17</v>
      </c>
      <c r="F4" s="11">
        <v>1.0</v>
      </c>
      <c r="G4" s="17">
        <v>2055.0</v>
      </c>
      <c r="H4" s="13">
        <f t="shared" si="1"/>
        <v>2055</v>
      </c>
      <c r="I4" s="6"/>
      <c r="J4" s="14"/>
      <c r="K4" s="15">
        <f t="shared" si="2"/>
        <v>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7" t="s">
        <v>22</v>
      </c>
      <c r="B5" s="8" t="s">
        <v>14</v>
      </c>
      <c r="C5" s="19" t="s">
        <v>23</v>
      </c>
      <c r="D5" s="10" t="s">
        <v>16</v>
      </c>
      <c r="E5" s="8" t="s">
        <v>17</v>
      </c>
      <c r="F5" s="20">
        <v>1.0</v>
      </c>
      <c r="G5" s="17">
        <v>2530.0</v>
      </c>
      <c r="H5" s="13">
        <f t="shared" si="1"/>
        <v>2530</v>
      </c>
      <c r="I5" s="8"/>
      <c r="J5" s="14"/>
      <c r="K5" s="15">
        <f t="shared" si="2"/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7" t="s">
        <v>24</v>
      </c>
      <c r="B6" s="8" t="s">
        <v>14</v>
      </c>
      <c r="C6" s="19" t="s">
        <v>25</v>
      </c>
      <c r="D6" s="10" t="s">
        <v>16</v>
      </c>
      <c r="E6" s="8" t="s">
        <v>17</v>
      </c>
      <c r="F6" s="20">
        <v>1.0</v>
      </c>
      <c r="G6" s="17">
        <v>2772.0</v>
      </c>
      <c r="H6" s="13">
        <f t="shared" si="1"/>
        <v>2772</v>
      </c>
      <c r="I6" s="8"/>
      <c r="J6" s="14"/>
      <c r="K6" s="15">
        <f t="shared" si="2"/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6" t="s">
        <v>26</v>
      </c>
      <c r="B7" s="8" t="s">
        <v>14</v>
      </c>
      <c r="C7" s="19" t="s">
        <v>27</v>
      </c>
      <c r="D7" s="10" t="s">
        <v>16</v>
      </c>
      <c r="E7" s="8" t="s">
        <v>17</v>
      </c>
      <c r="F7" s="20">
        <v>1.0</v>
      </c>
      <c r="G7" s="17">
        <v>2739.0</v>
      </c>
      <c r="H7" s="13">
        <f t="shared" si="1"/>
        <v>2739</v>
      </c>
      <c r="I7" s="8"/>
      <c r="J7" s="14"/>
      <c r="K7" s="15">
        <f t="shared" si="2"/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6" t="s">
        <v>28</v>
      </c>
      <c r="B8" s="8" t="s">
        <v>14</v>
      </c>
      <c r="C8" s="9" t="s">
        <v>29</v>
      </c>
      <c r="D8" s="10" t="s">
        <v>16</v>
      </c>
      <c r="E8" s="8" t="s">
        <v>17</v>
      </c>
      <c r="F8" s="11">
        <v>2.0</v>
      </c>
      <c r="G8" s="17">
        <v>2455.0</v>
      </c>
      <c r="H8" s="13">
        <f t="shared" si="1"/>
        <v>4910</v>
      </c>
      <c r="I8" s="8"/>
      <c r="J8" s="14"/>
      <c r="K8" s="15">
        <f t="shared" si="2"/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21" t="s">
        <v>30</v>
      </c>
      <c r="B9" s="8" t="s">
        <v>14</v>
      </c>
      <c r="C9" s="9" t="s">
        <v>31</v>
      </c>
      <c r="D9" s="10" t="s">
        <v>16</v>
      </c>
      <c r="E9" s="8" t="s">
        <v>17</v>
      </c>
      <c r="F9" s="11">
        <v>1.0</v>
      </c>
      <c r="G9" s="17">
        <v>965.0</v>
      </c>
      <c r="H9" s="13">
        <f t="shared" si="1"/>
        <v>965</v>
      </c>
      <c r="I9" s="8"/>
      <c r="J9" s="14"/>
      <c r="K9" s="15">
        <f t="shared" si="2"/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21" t="s">
        <v>32</v>
      </c>
      <c r="B10" s="8" t="s">
        <v>14</v>
      </c>
      <c r="C10" s="9" t="s">
        <v>33</v>
      </c>
      <c r="D10" s="10" t="s">
        <v>16</v>
      </c>
      <c r="E10" s="8" t="s">
        <v>17</v>
      </c>
      <c r="F10" s="11">
        <v>1.0</v>
      </c>
      <c r="G10" s="17">
        <v>2910.0</v>
      </c>
      <c r="H10" s="13">
        <f t="shared" si="1"/>
        <v>2910</v>
      </c>
      <c r="I10" s="8"/>
      <c r="J10" s="14"/>
      <c r="K10" s="15">
        <f t="shared" si="2"/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8" t="s">
        <v>34</v>
      </c>
      <c r="B11" s="8" t="s">
        <v>14</v>
      </c>
      <c r="C11" s="19" t="s">
        <v>35</v>
      </c>
      <c r="D11" s="10" t="s">
        <v>16</v>
      </c>
      <c r="E11" s="8" t="s">
        <v>17</v>
      </c>
      <c r="F11" s="11">
        <v>25.0</v>
      </c>
      <c r="G11" s="17">
        <v>163.0</v>
      </c>
      <c r="H11" s="13">
        <f t="shared" si="1"/>
        <v>4075</v>
      </c>
      <c r="I11" s="8"/>
      <c r="J11" s="14"/>
      <c r="K11" s="15">
        <f t="shared" si="2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8" t="s">
        <v>36</v>
      </c>
      <c r="B12" s="8" t="s">
        <v>14</v>
      </c>
      <c r="C12" s="19" t="s">
        <v>37</v>
      </c>
      <c r="D12" s="10" t="s">
        <v>16</v>
      </c>
      <c r="E12" s="8" t="s">
        <v>17</v>
      </c>
      <c r="F12" s="11">
        <v>1.0</v>
      </c>
      <c r="G12" s="17">
        <v>675.0</v>
      </c>
      <c r="H12" s="13">
        <f t="shared" si="1"/>
        <v>675</v>
      </c>
      <c r="I12" s="6"/>
      <c r="J12" s="14"/>
      <c r="K12" s="15">
        <f t="shared" si="2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22"/>
      <c r="B13" s="8"/>
      <c r="C13" s="23"/>
      <c r="D13" s="24"/>
      <c r="E13" s="8"/>
      <c r="F13" s="6"/>
      <c r="G13" s="13"/>
      <c r="H13" s="1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22"/>
      <c r="B14" s="8"/>
      <c r="C14" s="8"/>
      <c r="D14" s="24"/>
      <c r="E14" s="8"/>
      <c r="F14" s="6"/>
      <c r="G14" s="25"/>
      <c r="H14" s="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23"/>
      <c r="B15" s="8"/>
      <c r="C15" s="26" t="s">
        <v>38</v>
      </c>
      <c r="D15" s="27"/>
      <c r="E15" s="24"/>
      <c r="F15" s="28"/>
      <c r="G15" s="28" t="s">
        <v>39</v>
      </c>
      <c r="H15" s="29">
        <f>SUM(H2:H12)</f>
        <v>26531</v>
      </c>
      <c r="I15" s="6"/>
      <c r="J15" s="6"/>
      <c r="K15" s="30">
        <f>SUM(K2:K12)</f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31"/>
      <c r="B16" s="8"/>
      <c r="C16" s="24"/>
      <c r="D16" s="24"/>
      <c r="E16" s="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customHeight="1">
      <c r="A17" s="22"/>
      <c r="B17" s="8"/>
      <c r="C17" s="8"/>
      <c r="D17" s="24"/>
      <c r="E17" s="8"/>
      <c r="F17" s="6"/>
      <c r="G17" s="6"/>
      <c r="H17" s="3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24"/>
      <c r="B18" s="24"/>
      <c r="C18" s="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4"/>
      <c r="B19" s="24"/>
      <c r="C19" s="8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24"/>
      <c r="B20" s="24"/>
      <c r="C20" s="8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>
      <c r="A21" s="24"/>
      <c r="B21" s="24"/>
      <c r="C21" s="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>
      <c r="A22" s="24"/>
      <c r="B22" s="24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>
      <c r="A23" s="24"/>
      <c r="B23" s="24"/>
      <c r="C23" s="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>
      <c r="A27" s="9"/>
      <c r="B27" s="8"/>
      <c r="C27" s="9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>
      <c r="A28" s="22"/>
      <c r="B28" s="8"/>
      <c r="C28" s="9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>
      <c r="A29" s="9"/>
      <c r="B29" s="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>
      <c r="A31" s="9"/>
      <c r="B31" s="8"/>
      <c r="C31" s="9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3.5" customHeight="1">
      <c r="A46" s="24"/>
      <c r="B46" s="24"/>
      <c r="C46" s="24"/>
      <c r="D46" s="24"/>
      <c r="E46" s="24"/>
      <c r="F46" s="24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24"/>
      <c r="B47" s="24"/>
      <c r="C47" s="24"/>
      <c r="D47" s="24"/>
      <c r="E47" s="24"/>
      <c r="F47" s="24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3.5" customHeight="1">
      <c r="A48" s="24"/>
      <c r="B48" s="24"/>
      <c r="C48" s="24"/>
      <c r="D48" s="24"/>
      <c r="E48" s="24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3.5" customHeight="1">
      <c r="A49" s="24"/>
      <c r="B49" s="24"/>
      <c r="C49" s="24"/>
      <c r="D49" s="24"/>
      <c r="E49" s="24"/>
      <c r="F49" s="6"/>
      <c r="G49" s="24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3.5" customHeight="1">
      <c r="A50" s="24"/>
      <c r="B50" s="24"/>
      <c r="C50" s="24"/>
      <c r="D50" s="24"/>
      <c r="E50" s="24"/>
      <c r="F50" s="6"/>
      <c r="G50" s="24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</sheetData>
  <autoFilter ref="$A$1:$O$12">
    <sortState ref="A1:O12">
      <sortCondition ref="C1:C12"/>
    </sortState>
  </autoFilter>
  <printOptions/>
  <pageMargins bottom="0.75" footer="0.0" header="0.0" left="0.7" right="0.7" top="0.75"/>
  <pageSetup paperSize="9" orientation="portrait"/>
  <drawing r:id="rId1"/>
</worksheet>
</file>