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9_Micro_Medis-Materials Esp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9_Micro_Medis-Materials Esp'!$A$1:$O$19</definedName>
  </definedNames>
  <calcPr/>
</workbook>
</file>

<file path=xl/sharedStrings.xml><?xml version="1.0" encoding="utf-8"?>
<sst xmlns="http://schemas.openxmlformats.org/spreadsheetml/2006/main" count="105" uniqueCount="54">
  <si>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</si>
  <si>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</si>
  <si>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</si>
  <si>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</si>
  <si>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</si>
  <si>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</si>
  <si>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</si>
  <si>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</si>
  <si>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</si>
  <si>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</si>
  <si>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</si>
  <si>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</si>
  <si>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</si>
  <si>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CM0019B (codi antic: CM1012)</t>
  </si>
  <si>
    <t>THERMO FISHER DIAGNOSTICS (OXOID)</t>
  </si>
  <si>
    <t>Agar YEA (500g) Extracto de Levadura Triptona Agar</t>
  </si>
  <si>
    <t>NO S'ADMETEN ALTERNATIVES</t>
  </si>
  <si>
    <t>MICRO_ESPEC_2</t>
  </si>
  <si>
    <t>CM0131</t>
  </si>
  <si>
    <t>AGAR DE TRIPTONA DE SOJA</t>
  </si>
  <si>
    <t>MICRO_ESPEC_3</t>
  </si>
  <si>
    <t>AN0010W</t>
  </si>
  <si>
    <t>ANAEROGEN COMPACT W-ZIP REF. AN0010W (10 sobres i 10 bosses amb tanca w-zip)</t>
  </si>
  <si>
    <t>CM1203B</t>
  </si>
  <si>
    <t>LEGIONELLA AGAR BASE OXOID. Ref.- CM1203B  500GR</t>
  </si>
  <si>
    <t>SR0251C (codi antic: SR0110C)</t>
  </si>
  <si>
    <t>LEGIONELLA BCYE GROWTH SUPPLEMENT</t>
  </si>
  <si>
    <t>SR0251A(codi antic: SR0110A)</t>
  </si>
  <si>
    <t>LEGIONELLA BCYE GROWTH SUPP.1 X 10 VIALS</t>
  </si>
  <si>
    <t>PO5072A</t>
  </si>
  <si>
    <t>LEGIONELLA BCYEa WITH L-CYST. (20 plaques (2 x pack 10 plates))</t>
  </si>
  <si>
    <t>PO5074A</t>
  </si>
  <si>
    <t>LEGIONELLA GVPC SELECTIVE MEDIUM (20 plaques (2 x pack 10 plates))</t>
  </si>
  <si>
    <t>DR0800M</t>
  </si>
  <si>
    <t>LEGIONELLA LATEX AGGLUT.TEST KIT 1X50TST</t>
  </si>
  <si>
    <t>PO0245A</t>
  </si>
  <si>
    <t>LEGIONELLA SELECTIVE MEDIUM-GVPC MED (20 plaques (2 x pack 10 plates))</t>
  </si>
  <si>
    <t>DD0013T</t>
  </si>
  <si>
    <t>SINGLE CARTRIDGE ONPG DISCS DD13</t>
  </si>
  <si>
    <t>LP0037B</t>
  </si>
  <si>
    <t>PEPTONE BACTERIOLOGICAL     500g</t>
  </si>
  <si>
    <t>CM0587B</t>
  </si>
  <si>
    <t>PERFRINGENS AGAR BASE TSC/SFP 500g</t>
  </si>
  <si>
    <t>SR0088E</t>
  </si>
  <si>
    <t>Perfringens TSC Suplement (D-cicloserina) OXOID. Ref.- SR0088E (caixa 10 vials)</t>
  </si>
  <si>
    <t>CM0041B</t>
  </si>
  <si>
    <t>SABOURAUD DEXTROSE AGAR 500g</t>
  </si>
  <si>
    <t>CM0377B</t>
  </si>
  <si>
    <t>SLANETZ AND BARTLEY MEDIUM    500g</t>
  </si>
  <si>
    <t>CM1082B</t>
  </si>
  <si>
    <t>VIOLET RED BILE GLUCOSE AGAR (ISO) 500 gr</t>
  </si>
  <si>
    <t>CM1012B</t>
  </si>
  <si>
    <t>WATER PLATE COUNT AGAR (ISO)   500 gr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</si>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</sst>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2" fillId="4" fontId="2" numFmtId="0" xfId="0" applyAlignment="1" applyBorder="1" applyFill="1" applyFont="1">
      <alignment vertic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horizontal="right" readingOrder="0" vertical="center"/>
    </xf>
    <xf borderId="0" fillId="0" fontId="2" numFmtId="165" xfId="0" applyAlignment="1" applyFont="1" applyNumberFormat="1">
      <alignment vertical="center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readingOrder="0" vertical="center"/>
    </xf>
    <xf borderId="2" fillId="2" fontId="1" numFmtId="0" xfId="0" applyAlignment="1" applyBorder="1" applyFont="1">
      <alignment horizontal="right"/>
    </xf>
    <xf borderId="2" fillId="2" fontId="1" numFmtId="0" xfId="0" applyAlignment="1" applyBorder="1" applyFont="1">
      <alignment horizontal="right" vertical="center"/>
    </xf>
    <xf borderId="2" fillId="2" fontId="1" numFmtId="165" xfId="0" applyAlignment="1" applyBorder="1" applyFont="1" applyNumberFormat="1">
      <alignment horizontal="right" vertical="center"/>
    </xf>
    <xf borderId="2" fillId="3" fontId="1" numFmtId="165" xfId="0" applyAlignment="1" applyBorder="1" applyFont="1" applyNumberFormat="1">
      <alignment horizontal="right" vertical="center"/>
    </xf>
    <xf borderId="0" fillId="0" fontId="2" numFmtId="2" xfId="0" applyAlignment="1" applyFont="1" applyNumberFormat="1">
      <alignment vertical="center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5.0"/>
    <col customWidth="1" min="2" max="2" width="49.29"/>
    <col customWidth="1" min="3" max="3" width="89.86"/>
    <col customWidth="1" min="4" max="4" width="36.71"/>
    <col customWidth="1" min="5" max="5" width="18.71"/>
    <col customWidth="1" min="6" max="6" width="25.14"/>
    <col customWidth="1" min="7" max="7" width="26.86"/>
    <col customWidth="1" min="8" max="8" width="13.57"/>
    <col customWidth="1" min="9" max="9" width="14.0"/>
    <col customWidth="1" min="10" max="10" width="15.29"/>
    <col customWidth="1" min="11" max="11" width="19.57"/>
    <col customWidth="1" min="12" max="12" width="25.86"/>
    <col customWidth="1" min="13" max="13" width="18.86"/>
    <col customWidth="1" min="14" max="14" width="17.0"/>
    <col customWidth="1" min="15" max="15" width="38.71"/>
    <col customWidth="1" min="16" max="27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4.25" customHeight="1">
      <c r="A2" s="7" t="s">
        <v>13</v>
      </c>
      <c r="B2" s="8" t="s">
        <v>14</v>
      </c>
      <c r="C2" s="7" t="s">
        <v>15</v>
      </c>
      <c r="D2" s="9" t="s">
        <v>16</v>
      </c>
      <c r="E2" s="10" t="s">
        <v>17</v>
      </c>
      <c r="F2" s="11">
        <v>8.0</v>
      </c>
      <c r="G2" s="12">
        <v>158.66</v>
      </c>
      <c r="H2" s="13">
        <f t="shared" ref="H2:H19" si="1">F2*G2</f>
        <v>1269.28</v>
      </c>
      <c r="I2" s="11"/>
      <c r="J2" s="14"/>
      <c r="K2" s="15">
        <f t="shared" ref="K2:K19" si="2">F2*J2</f>
        <v>0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14.25" customHeight="1">
      <c r="A3" s="7" t="s">
        <v>18</v>
      </c>
      <c r="B3" s="8" t="s">
        <v>14</v>
      </c>
      <c r="C3" s="16" t="s">
        <v>19</v>
      </c>
      <c r="D3" s="9" t="s">
        <v>16</v>
      </c>
      <c r="E3" s="10" t="s">
        <v>20</v>
      </c>
      <c r="F3" s="6">
        <v>1.0</v>
      </c>
      <c r="G3" s="12">
        <v>99.14</v>
      </c>
      <c r="H3" s="13">
        <f t="shared" si="1"/>
        <v>99.14</v>
      </c>
      <c r="I3" s="11"/>
      <c r="J3" s="14"/>
      <c r="K3" s="15">
        <f t="shared" si="2"/>
        <v>0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14.25" customHeight="1">
      <c r="A4" s="7" t="s">
        <v>21</v>
      </c>
      <c r="B4" s="8" t="s">
        <v>14</v>
      </c>
      <c r="C4" s="16" t="s">
        <v>22</v>
      </c>
      <c r="D4" s="9" t="s">
        <v>16</v>
      </c>
      <c r="E4" s="10" t="s">
        <v>17</v>
      </c>
      <c r="F4" s="11">
        <v>20.0</v>
      </c>
      <c r="G4" s="12">
        <v>103.91</v>
      </c>
      <c r="H4" s="13">
        <f t="shared" si="1"/>
        <v>2078.2</v>
      </c>
      <c r="I4" s="11"/>
      <c r="J4" s="14"/>
      <c r="K4" s="15">
        <f t="shared" si="2"/>
        <v>0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14.25" customHeight="1">
      <c r="A5" s="7" t="s">
        <v>23</v>
      </c>
      <c r="B5" s="8" t="s">
        <v>14</v>
      </c>
      <c r="C5" s="16" t="s">
        <v>24</v>
      </c>
      <c r="D5" s="9" t="s">
        <v>16</v>
      </c>
      <c r="E5" s="10" t="s">
        <v>17</v>
      </c>
      <c r="F5" s="11">
        <v>1.0</v>
      </c>
      <c r="G5" s="12">
        <v>238.49</v>
      </c>
      <c r="H5" s="13">
        <f t="shared" si="1"/>
        <v>238.49</v>
      </c>
      <c r="I5" s="11"/>
      <c r="J5" s="14"/>
      <c r="K5" s="15">
        <f t="shared" si="2"/>
        <v>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14.25" customHeight="1">
      <c r="A6" s="7" t="s">
        <v>25</v>
      </c>
      <c r="B6" s="8" t="s">
        <v>14</v>
      </c>
      <c r="C6" s="7" t="s">
        <v>26</v>
      </c>
      <c r="D6" s="9" t="s">
        <v>16</v>
      </c>
      <c r="E6" s="10" t="s">
        <v>17</v>
      </c>
      <c r="F6" s="6">
        <v>1.0</v>
      </c>
      <c r="G6" s="12">
        <v>621.46</v>
      </c>
      <c r="H6" s="13">
        <f t="shared" si="1"/>
        <v>621.46</v>
      </c>
      <c r="I6" s="11"/>
      <c r="J6" s="14"/>
      <c r="K6" s="15">
        <f t="shared" si="2"/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14.25" customHeight="1">
      <c r="A7" s="7" t="s">
        <v>27</v>
      </c>
      <c r="B7" s="8" t="s">
        <v>14</v>
      </c>
      <c r="C7" s="7" t="s">
        <v>28</v>
      </c>
      <c r="D7" s="9" t="s">
        <v>16</v>
      </c>
      <c r="E7" s="10" t="s">
        <v>17</v>
      </c>
      <c r="F7" s="6">
        <v>1.0</v>
      </c>
      <c r="G7" s="12">
        <v>360.83</v>
      </c>
      <c r="H7" s="13">
        <f t="shared" si="1"/>
        <v>360.83</v>
      </c>
      <c r="I7" s="11"/>
      <c r="J7" s="14"/>
      <c r="K7" s="15">
        <f t="shared" si="2"/>
        <v>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14.25" customHeight="1">
      <c r="A8" s="7" t="s">
        <v>29</v>
      </c>
      <c r="B8" s="8" t="s">
        <v>14</v>
      </c>
      <c r="C8" s="7" t="s">
        <v>30</v>
      </c>
      <c r="D8" s="9" t="s">
        <v>16</v>
      </c>
      <c r="E8" s="10" t="s">
        <v>17</v>
      </c>
      <c r="F8" s="6">
        <v>1.0</v>
      </c>
      <c r="G8" s="12">
        <v>68.88</v>
      </c>
      <c r="H8" s="13">
        <f t="shared" si="1"/>
        <v>68.88</v>
      </c>
      <c r="I8" s="11"/>
      <c r="J8" s="14"/>
      <c r="K8" s="15">
        <f t="shared" si="2"/>
        <v>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14.25" customHeight="1">
      <c r="A9" s="7" t="s">
        <v>31</v>
      </c>
      <c r="B9" s="8" t="s">
        <v>14</v>
      </c>
      <c r="C9" s="7" t="s">
        <v>32</v>
      </c>
      <c r="D9" s="9" t="s">
        <v>16</v>
      </c>
      <c r="E9" s="10" t="s">
        <v>17</v>
      </c>
      <c r="F9" s="6">
        <v>1.0</v>
      </c>
      <c r="G9" s="12">
        <v>66.83</v>
      </c>
      <c r="H9" s="13">
        <f t="shared" si="1"/>
        <v>66.83</v>
      </c>
      <c r="I9" s="11"/>
      <c r="J9" s="14"/>
      <c r="K9" s="15">
        <f t="shared" si="2"/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14.25" customHeight="1">
      <c r="A10" s="7" t="s">
        <v>33</v>
      </c>
      <c r="B10" s="8" t="s">
        <v>14</v>
      </c>
      <c r="C10" s="7" t="s">
        <v>34</v>
      </c>
      <c r="D10" s="9" t="s">
        <v>16</v>
      </c>
      <c r="E10" s="10" t="s">
        <v>17</v>
      </c>
      <c r="F10" s="11">
        <v>10.0</v>
      </c>
      <c r="G10" s="12">
        <v>528.54</v>
      </c>
      <c r="H10" s="13">
        <f t="shared" si="1"/>
        <v>5285.4</v>
      </c>
      <c r="I10" s="11"/>
      <c r="J10" s="14"/>
      <c r="K10" s="15">
        <f t="shared" si="2"/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14.25" customHeight="1">
      <c r="A11" s="7" t="s">
        <v>35</v>
      </c>
      <c r="B11" s="8" t="s">
        <v>14</v>
      </c>
      <c r="C11" s="7" t="s">
        <v>36</v>
      </c>
      <c r="D11" s="9" t="s">
        <v>16</v>
      </c>
      <c r="E11" s="10" t="s">
        <v>17</v>
      </c>
      <c r="F11" s="6">
        <v>1.0</v>
      </c>
      <c r="G11" s="12">
        <v>66.83</v>
      </c>
      <c r="H11" s="13">
        <f t="shared" si="1"/>
        <v>66.83</v>
      </c>
      <c r="I11" s="11"/>
      <c r="J11" s="14"/>
      <c r="K11" s="15">
        <f t="shared" si="2"/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4.25" customHeight="1">
      <c r="A12" s="7" t="s">
        <v>37</v>
      </c>
      <c r="B12" s="8" t="s">
        <v>14</v>
      </c>
      <c r="C12" s="7" t="s">
        <v>38</v>
      </c>
      <c r="D12" s="9" t="s">
        <v>16</v>
      </c>
      <c r="E12" s="10" t="s">
        <v>17</v>
      </c>
      <c r="F12" s="6">
        <v>1.0</v>
      </c>
      <c r="G12" s="12">
        <v>78.88</v>
      </c>
      <c r="H12" s="13">
        <f t="shared" si="1"/>
        <v>78.88</v>
      </c>
      <c r="I12" s="11"/>
      <c r="J12" s="14"/>
      <c r="K12" s="15">
        <f t="shared" si="2"/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4.25" customHeight="1">
      <c r="A13" s="7" t="s">
        <v>39</v>
      </c>
      <c r="B13" s="8" t="s">
        <v>14</v>
      </c>
      <c r="C13" s="7" t="s">
        <v>40</v>
      </c>
      <c r="D13" s="9" t="s">
        <v>16</v>
      </c>
      <c r="E13" s="10" t="s">
        <v>17</v>
      </c>
      <c r="F13" s="6">
        <v>1.0</v>
      </c>
      <c r="G13" s="12">
        <v>176.61</v>
      </c>
      <c r="H13" s="13">
        <f t="shared" si="1"/>
        <v>176.61</v>
      </c>
      <c r="I13" s="11"/>
      <c r="J13" s="14"/>
      <c r="K13" s="15">
        <f t="shared" si="2"/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4.25" customHeight="1">
      <c r="A14" s="7" t="s">
        <v>41</v>
      </c>
      <c r="B14" s="8" t="s">
        <v>14</v>
      </c>
      <c r="C14" s="7" t="s">
        <v>42</v>
      </c>
      <c r="D14" s="9" t="s">
        <v>16</v>
      </c>
      <c r="E14" s="10" t="s">
        <v>17</v>
      </c>
      <c r="F14" s="6">
        <v>2.0</v>
      </c>
      <c r="G14" s="12">
        <v>206.32</v>
      </c>
      <c r="H14" s="13">
        <f t="shared" si="1"/>
        <v>412.64</v>
      </c>
      <c r="I14" s="11"/>
      <c r="J14" s="14"/>
      <c r="K14" s="15">
        <f t="shared" si="2"/>
        <v>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4.25" customHeight="1">
      <c r="A15" s="7" t="s">
        <v>43</v>
      </c>
      <c r="B15" s="8" t="s">
        <v>14</v>
      </c>
      <c r="C15" s="7" t="s">
        <v>44</v>
      </c>
      <c r="D15" s="9" t="s">
        <v>16</v>
      </c>
      <c r="E15" s="10" t="s">
        <v>17</v>
      </c>
      <c r="F15" s="6">
        <v>1.0</v>
      </c>
      <c r="G15" s="12">
        <v>207.34</v>
      </c>
      <c r="H15" s="13">
        <f t="shared" si="1"/>
        <v>207.34</v>
      </c>
      <c r="I15" s="11"/>
      <c r="J15" s="14"/>
      <c r="K15" s="15">
        <f t="shared" si="2"/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4.25" customHeight="1">
      <c r="A16" s="7" t="s">
        <v>45</v>
      </c>
      <c r="B16" s="8" t="s">
        <v>14</v>
      </c>
      <c r="C16" s="7" t="s">
        <v>46</v>
      </c>
      <c r="D16" s="9" t="s">
        <v>16</v>
      </c>
      <c r="E16" s="10" t="s">
        <v>17</v>
      </c>
      <c r="F16" s="6">
        <v>1.0</v>
      </c>
      <c r="G16" s="12">
        <v>145.55</v>
      </c>
      <c r="H16" s="13">
        <f t="shared" si="1"/>
        <v>145.55</v>
      </c>
      <c r="I16" s="11"/>
      <c r="J16" s="14"/>
      <c r="K16" s="15">
        <f t="shared" si="2"/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4.25" customHeight="1">
      <c r="A17" s="7" t="s">
        <v>47</v>
      </c>
      <c r="B17" s="8" t="s">
        <v>14</v>
      </c>
      <c r="C17" s="7" t="s">
        <v>48</v>
      </c>
      <c r="D17" s="9" t="s">
        <v>16</v>
      </c>
      <c r="E17" s="10" t="s">
        <v>17</v>
      </c>
      <c r="F17" s="11">
        <v>2.0</v>
      </c>
      <c r="G17" s="12">
        <v>194.64</v>
      </c>
      <c r="H17" s="13">
        <f t="shared" si="1"/>
        <v>389.28</v>
      </c>
      <c r="I17" s="11"/>
      <c r="J17" s="14"/>
      <c r="K17" s="15">
        <f t="shared" si="2"/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4.25" customHeight="1">
      <c r="A18" s="7" t="s">
        <v>49</v>
      </c>
      <c r="B18" s="8" t="s">
        <v>14</v>
      </c>
      <c r="C18" s="8" t="s">
        <v>50</v>
      </c>
      <c r="D18" s="9" t="s">
        <v>16</v>
      </c>
      <c r="E18" s="10" t="s">
        <v>17</v>
      </c>
      <c r="F18" s="6">
        <v>1.0</v>
      </c>
      <c r="G18" s="12">
        <v>171.62</v>
      </c>
      <c r="H18" s="13">
        <f t="shared" si="1"/>
        <v>171.62</v>
      </c>
      <c r="I18" s="11"/>
      <c r="J18" s="14"/>
      <c r="K18" s="15">
        <f t="shared" si="2"/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4.25" customHeight="1">
      <c r="A19" s="7" t="s">
        <v>51</v>
      </c>
      <c r="B19" s="8" t="s">
        <v>14</v>
      </c>
      <c r="C19" s="7" t="s">
        <v>52</v>
      </c>
      <c r="D19" s="9" t="s">
        <v>16</v>
      </c>
      <c r="E19" s="10" t="s">
        <v>17</v>
      </c>
      <c r="F19" s="6">
        <v>1.0</v>
      </c>
      <c r="G19" s="12">
        <v>158.98</v>
      </c>
      <c r="H19" s="13">
        <f t="shared" si="1"/>
        <v>158.98</v>
      </c>
      <c r="I19" s="11"/>
      <c r="J19" s="14"/>
      <c r="K19" s="15">
        <f t="shared" si="2"/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4.25" customHeight="1">
      <c r="A21" s="7"/>
      <c r="B21" s="7"/>
      <c r="C21" s="8"/>
      <c r="D21" s="1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4.25" customHeight="1">
      <c r="A22" s="6"/>
      <c r="B22" s="6"/>
      <c r="C22" s="16"/>
      <c r="D22" s="16"/>
      <c r="E22" s="6"/>
      <c r="F22" s="18"/>
      <c r="G22" s="19" t="s">
        <v>53</v>
      </c>
      <c r="H22" s="20">
        <f>SUM(H2:H19)</f>
        <v>11896.24</v>
      </c>
      <c r="I22" s="7"/>
      <c r="J22" s="7"/>
      <c r="K22" s="21">
        <f>SUM(K2:K19)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4.25" customHeight="1">
      <c r="A24" s="7"/>
      <c r="B24" s="7"/>
      <c r="C24" s="7"/>
      <c r="D24" s="7"/>
      <c r="E24" s="2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4.25" customHeight="1">
      <c r="A25" s="7"/>
      <c r="B25" s="7"/>
      <c r="C25" s="7"/>
      <c r="D25" s="7"/>
      <c r="E25" s="2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14.25" customHeight="1">
      <c r="A26" s="7"/>
      <c r="B26" s="7"/>
      <c r="C26" s="7"/>
      <c r="D26" s="7"/>
      <c r="E26" s="2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4.25" customHeight="1">
      <c r="A27" s="7"/>
      <c r="B27" s="7"/>
      <c r="C27" s="7"/>
      <c r="D27" s="7"/>
      <c r="E27" s="2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14.25" customHeight="1">
      <c r="A28" s="7"/>
      <c r="B28" s="7"/>
      <c r="C28" s="7"/>
      <c r="D28" s="7"/>
      <c r="E28" s="2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4.25" customHeight="1">
      <c r="A29" s="7"/>
      <c r="B29" s="7"/>
      <c r="C29" s="7"/>
      <c r="D29" s="7"/>
      <c r="E29" s="2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4.25" customHeight="1">
      <c r="A30" s="7"/>
      <c r="B30" s="7"/>
      <c r="C30" s="7"/>
      <c r="D30" s="7"/>
      <c r="E30" s="2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14.25" customHeight="1">
      <c r="A31" s="7"/>
      <c r="B31" s="7"/>
      <c r="C31" s="7"/>
      <c r="D31" s="7"/>
      <c r="E31" s="2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4.25" customHeight="1">
      <c r="A32" s="7"/>
      <c r="B32" s="7"/>
      <c r="C32" s="7"/>
      <c r="D32" s="7"/>
      <c r="E32" s="2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23"/>
      <c r="B33" s="23"/>
      <c r="C33" s="7"/>
      <c r="D33" s="7"/>
      <c r="E33" s="22"/>
      <c r="F33" s="7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ht="14.25" customHeight="1">
      <c r="A34" s="7"/>
      <c r="B34" s="7"/>
      <c r="C34" s="7"/>
      <c r="D34" s="7"/>
      <c r="E34" s="2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4.25" customHeight="1">
      <c r="A35" s="7"/>
      <c r="B35" s="7"/>
      <c r="C35" s="7"/>
      <c r="D35" s="7"/>
      <c r="E35" s="22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</sheetData>
  <autoFilter ref="$A$1:$O$19"/>
  <printOptions/>
  <pageMargins bottom="0.75" footer="0.0" header="0.0" left="0.7" right="0.7" top="0.75"/>
  <pageSetup paperSize="9" orientation="portrait"/>
  <drawing r:id="rId1"/>
</worksheet>
</file>