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ibanez\Desktop\"/>
    </mc:Choice>
  </mc:AlternateContent>
  <bookViews>
    <workbookView xWindow="0" yWindow="0" windowWidth="19395" windowHeight="7335"/>
  </bookViews>
  <sheets>
    <sheet name="Oferta" sheetId="2" r:id="rId1"/>
    <sheet name="Codi Agrupador" sheetId="1" r:id="rId2"/>
  </sheets>
  <definedNames>
    <definedName name="lista_si_no">Oferta!$AX$1:$AX$2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2" l="1"/>
  <c r="H18" i="2"/>
  <c r="H16" i="2"/>
  <c r="H14" i="2"/>
  <c r="H12" i="2"/>
  <c r="I12" i="2"/>
  <c r="I14" i="2"/>
  <c r="I16" i="2"/>
  <c r="I18" i="2"/>
  <c r="I20" i="2"/>
</calcChain>
</file>

<file path=xl/sharedStrings.xml><?xml version="1.0" encoding="utf-8"?>
<sst xmlns="http://schemas.openxmlformats.org/spreadsheetml/2006/main" count="47" uniqueCount="39">
  <si>
    <t>Tipus fitxer</t>
  </si>
  <si>
    <t>Num. Exp.:</t>
  </si>
  <si>
    <t>Descripció:</t>
  </si>
  <si>
    <t>Empresa:</t>
  </si>
  <si>
    <t>NIF:</t>
  </si>
  <si>
    <t>Data:</t>
  </si>
  <si>
    <t>Segell Empresa:</t>
  </si>
  <si>
    <t>Signatura:</t>
  </si>
  <si>
    <t>T. Oferta (B: Base, V: Variant):</t>
  </si>
  <si>
    <t>Número oferta Variant:</t>
  </si>
  <si>
    <t>Lot</t>
  </si>
  <si>
    <t>Exercici</t>
  </si>
  <si>
    <t>CeCo</t>
  </si>
  <si>
    <t>Pos.</t>
  </si>
  <si>
    <t>Material</t>
  </si>
  <si>
    <t>Desc. Material</t>
  </si>
  <si>
    <t>Import total sense IVA</t>
  </si>
  <si>
    <t>Referencia</t>
  </si>
  <si>
    <t>Import total oferta amb IVA</t>
  </si>
  <si>
    <t>Tipo IVA</t>
  </si>
  <si>
    <t>Import total oferta sense IVA</t>
  </si>
  <si>
    <t>CUP</t>
  </si>
  <si>
    <t>Referencia proveïdor</t>
  </si>
  <si>
    <t>Codi SAP</t>
  </si>
  <si>
    <t>Desc. Provëidor</t>
  </si>
  <si>
    <t>Partida</t>
  </si>
  <si>
    <t>Desc. Partida</t>
  </si>
  <si>
    <t>03 - Excel petició d'ofertes de Serveis</t>
  </si>
  <si>
    <t>CO/1000/1100007093/25/PS</t>
  </si>
  <si>
    <t>EECUCIÓ OBRES DIVERSES FDJ I DIRECCIÓ FACULTATIVA</t>
  </si>
  <si>
    <t>B</t>
  </si>
  <si>
    <t>Obres i adequació lab cel·lular FDJ</t>
  </si>
  <si>
    <t>21%- IVA normal</t>
  </si>
  <si>
    <t>Obres i adequació lab recerca FDJ</t>
  </si>
  <si>
    <t>Obres i adequació espais Ed. FDJ</t>
  </si>
  <si>
    <t>Enllumenat seu FDJ</t>
  </si>
  <si>
    <t>Obres i adequació instal·lacions tècniqu</t>
  </si>
  <si>
    <t>S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</si>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</sst>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indexed="9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  <fill>
      <patternFill patternType="solid">
        <fgColor indexed="4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3" fillId="2" borderId="1" xfId="0" applyFont="1" applyFill="1" applyBorder="1"/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0" fontId="4" fillId="0" borderId="0" xfId="0" applyFont="1" applyAlignment="1" applyProtection="1">
      <alignment wrapText="1"/>
      <protection locked="0"/>
    </xf>
    <xf numFmtId="0" fontId="2" fillId="0" borderId="0" xfId="0" applyFont="1" applyProtection="1"/>
    <xf numFmtId="49" fontId="1" fillId="0" borderId="0" xfId="0" applyNumberFormat="1" applyFont="1" applyProtection="1"/>
    <xf numFmtId="0" fontId="1" fillId="0" borderId="0" xfId="0" applyFont="1" applyProtection="1"/>
    <xf numFmtId="0" fontId="1" fillId="3" borderId="0" xfId="0" applyFont="1" applyFill="1" applyProtection="1">
      <protection locked="0"/>
    </xf>
    <xf numFmtId="0" fontId="3" fillId="2" borderId="1" xfId="0" applyFont="1" applyFill="1" applyBorder="1" applyProtection="1"/>
    <xf numFmtId="49" fontId="4" fillId="0" borderId="1" xfId="0" applyNumberFormat="1" applyFont="1" applyBorder="1" applyProtection="1"/>
    <xf numFmtId="49" fontId="4" fillId="0" borderId="1" xfId="0" applyNumberFormat="1" applyFont="1" applyBorder="1" applyAlignment="1" applyProtection="1">
      <alignment wrapText="1"/>
    </xf>
    <xf numFmtId="4" fontId="4" fillId="0" borderId="1" xfId="0" applyNumberFormat="1" applyFont="1" applyBorder="1" applyProtection="1"/>
    <xf numFmtId="0" fontId="4" fillId="0" borderId="1" xfId="0" applyNumberFormat="1" applyFont="1" applyBorder="1" applyProtection="1"/>
    <xf numFmtId="49" fontId="4" fillId="3" borderId="1" xfId="0" applyNumberFormat="1" applyFont="1" applyFill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21"/>
  <sheetViews>
    <sheetView tabSelected="1" workbookViewId="0">
      <selection activeCell="J20" sqref="J20"/>
    </sheetView>
  </sheetViews>
  <sheetFormatPr baseColWidth="10" defaultRowHeight="15" x14ac:dyDescent="0.25"/>
  <cols>
    <col min="1" max="5" width="11.42578125" style="2"/>
    <col min="6" max="6" width="40.7109375" style="2" customWidth="1"/>
    <col min="7" max="9" width="18.7109375" style="2" customWidth="1"/>
    <col min="10" max="10" width="11.42578125" style="2"/>
    <col min="11" max="11" width="18.7109375" style="2" customWidth="1"/>
    <col min="12" max="12" width="30.7109375" style="2" customWidth="1"/>
    <col min="13" max="16384" width="11.42578125" style="2"/>
  </cols>
  <sheetData>
    <row r="1" spans="1:50" x14ac:dyDescent="0.25">
      <c r="A1" s="5" t="s">
        <v>0</v>
      </c>
      <c r="B1" s="5"/>
      <c r="C1" s="5"/>
      <c r="D1" s="5"/>
      <c r="E1" s="5"/>
      <c r="F1" s="6" t="s">
        <v>27</v>
      </c>
      <c r="AX1" s="2" t="s">
        <v>37</v>
      </c>
    </row>
    <row r="2" spans="1:50" x14ac:dyDescent="0.25">
      <c r="A2" s="5" t="s">
        <v>1</v>
      </c>
      <c r="B2" s="5"/>
      <c r="C2" s="5"/>
      <c r="D2" s="5"/>
      <c r="E2" s="5"/>
      <c r="F2" s="7" t="s">
        <v>28</v>
      </c>
      <c r="AX2" s="2" t="s">
        <v>38</v>
      </c>
    </row>
    <row r="3" spans="1:50" x14ac:dyDescent="0.25">
      <c r="A3" s="5" t="s">
        <v>2</v>
      </c>
      <c r="B3" s="5"/>
      <c r="C3" s="5"/>
      <c r="D3" s="5"/>
      <c r="E3" s="5"/>
      <c r="F3" s="7" t="s">
        <v>29</v>
      </c>
    </row>
    <row r="4" spans="1:50" x14ac:dyDescent="0.25">
      <c r="A4" s="5" t="s">
        <v>3</v>
      </c>
      <c r="B4" s="5"/>
      <c r="C4" s="5"/>
      <c r="D4" s="5"/>
      <c r="E4" s="5"/>
      <c r="F4" s="8"/>
    </row>
    <row r="5" spans="1:50" x14ac:dyDescent="0.25">
      <c r="A5" s="5" t="s">
        <v>4</v>
      </c>
      <c r="B5" s="5"/>
      <c r="C5" s="5"/>
      <c r="D5" s="5"/>
      <c r="E5" s="5"/>
      <c r="F5" s="8"/>
    </row>
    <row r="6" spans="1:50" x14ac:dyDescent="0.25">
      <c r="A6" s="5" t="s">
        <v>5</v>
      </c>
      <c r="B6" s="5"/>
      <c r="C6" s="5"/>
      <c r="D6" s="5"/>
      <c r="E6" s="5"/>
      <c r="F6" s="8"/>
    </row>
    <row r="7" spans="1:50" x14ac:dyDescent="0.25">
      <c r="A7" s="5" t="s">
        <v>6</v>
      </c>
      <c r="B7" s="5"/>
      <c r="C7" s="5"/>
      <c r="D7" s="5"/>
      <c r="E7" s="5"/>
      <c r="F7" s="7"/>
    </row>
    <row r="8" spans="1:50" x14ac:dyDescent="0.25">
      <c r="A8" s="5" t="s">
        <v>7</v>
      </c>
      <c r="B8" s="5"/>
      <c r="C8" s="5"/>
      <c r="D8" s="5"/>
      <c r="E8" s="5"/>
      <c r="F8" s="7"/>
    </row>
    <row r="9" spans="1:50" x14ac:dyDescent="0.25">
      <c r="A9" s="5" t="s">
        <v>8</v>
      </c>
      <c r="B9" s="5"/>
      <c r="C9" s="5"/>
      <c r="D9" s="5"/>
      <c r="E9" s="5"/>
      <c r="F9" s="8" t="s">
        <v>30</v>
      </c>
    </row>
    <row r="10" spans="1:50" x14ac:dyDescent="0.25">
      <c r="A10" s="5" t="s">
        <v>9</v>
      </c>
      <c r="B10" s="5"/>
      <c r="C10" s="5"/>
      <c r="D10" s="5"/>
      <c r="E10" s="5"/>
      <c r="F10" s="8"/>
    </row>
    <row r="11" spans="1:50" x14ac:dyDescent="0.25">
      <c r="A11" s="9" t="s">
        <v>10</v>
      </c>
      <c r="B11" s="9" t="s">
        <v>11</v>
      </c>
      <c r="C11" s="9" t="s">
        <v>12</v>
      </c>
      <c r="D11" s="9" t="s">
        <v>13</v>
      </c>
      <c r="E11" s="9" t="s">
        <v>14</v>
      </c>
      <c r="F11" s="9" t="s">
        <v>15</v>
      </c>
      <c r="G11" s="9" t="s">
        <v>16</v>
      </c>
      <c r="H11" s="9" t="s">
        <v>17</v>
      </c>
      <c r="I11" s="9" t="s">
        <v>18</v>
      </c>
      <c r="J11" s="9" t="s">
        <v>19</v>
      </c>
      <c r="K11" s="9" t="s">
        <v>20</v>
      </c>
      <c r="L11" s="9" t="s">
        <v>21</v>
      </c>
    </row>
    <row r="12" spans="1:50" x14ac:dyDescent="0.25">
      <c r="A12" s="10">
        <v>1</v>
      </c>
      <c r="B12" s="10">
        <v>2025</v>
      </c>
      <c r="C12" s="10"/>
      <c r="D12" s="10">
        <v>30</v>
      </c>
      <c r="E12" s="10">
        <v>40007651</v>
      </c>
      <c r="F12" s="11" t="s">
        <v>31</v>
      </c>
      <c r="G12" s="12">
        <v>517024.67</v>
      </c>
      <c r="H12" s="13" t="str">
        <f>IF(K12 =0,"",IF(L12 &lt;&gt;"", L12,"Serveis"))</f>
        <v/>
      </c>
      <c r="I12" s="13">
        <f>K12 *1.21</f>
        <v>0</v>
      </c>
      <c r="J12" s="10" t="s">
        <v>32</v>
      </c>
      <c r="K12" s="14"/>
      <c r="L12" s="14"/>
    </row>
    <row r="13" spans="1:50" x14ac:dyDescent="0.25">
      <c r="A13" s="3"/>
      <c r="B13" s="3"/>
      <c r="C13" s="3"/>
      <c r="D13" s="3"/>
      <c r="E13" s="3"/>
      <c r="F13" s="4"/>
      <c r="G13" s="3"/>
      <c r="H13" s="3"/>
      <c r="I13" s="3"/>
      <c r="J13" s="3"/>
      <c r="K13" s="3"/>
      <c r="L13" s="3"/>
    </row>
    <row r="14" spans="1:50" x14ac:dyDescent="0.25">
      <c r="A14" s="10">
        <v>2</v>
      </c>
      <c r="B14" s="10">
        <v>2025</v>
      </c>
      <c r="C14" s="10"/>
      <c r="D14" s="10">
        <v>40</v>
      </c>
      <c r="E14" s="10">
        <v>40007654</v>
      </c>
      <c r="F14" s="11" t="s">
        <v>33</v>
      </c>
      <c r="G14" s="12">
        <v>59096.76</v>
      </c>
      <c r="H14" s="13" t="str">
        <f>IF(K14 =0,"",IF(L14 &lt;&gt;"", L14,"Serveis"))</f>
        <v/>
      </c>
      <c r="I14" s="13">
        <f>K14 *1.21</f>
        <v>0</v>
      </c>
      <c r="J14" s="10" t="s">
        <v>32</v>
      </c>
      <c r="K14" s="14"/>
      <c r="L14" s="14"/>
    </row>
    <row r="15" spans="1:50" x14ac:dyDescent="0.25">
      <c r="A15" s="3"/>
      <c r="B15" s="3"/>
      <c r="C15" s="3"/>
      <c r="D15" s="3"/>
      <c r="E15" s="3"/>
      <c r="F15" s="4"/>
      <c r="G15" s="3"/>
      <c r="H15" s="3"/>
      <c r="I15" s="3"/>
      <c r="J15" s="3"/>
      <c r="K15" s="3"/>
      <c r="L15" s="3"/>
    </row>
    <row r="16" spans="1:50" x14ac:dyDescent="0.25">
      <c r="A16" s="10">
        <v>3</v>
      </c>
      <c r="B16" s="10">
        <v>2025</v>
      </c>
      <c r="C16" s="10"/>
      <c r="D16" s="10">
        <v>10</v>
      </c>
      <c r="E16" s="10">
        <v>40006346</v>
      </c>
      <c r="F16" s="11" t="s">
        <v>34</v>
      </c>
      <c r="G16" s="12">
        <v>94212.96</v>
      </c>
      <c r="H16" s="13" t="str">
        <f>IF(K16 =0,"",IF(L16 &lt;&gt;"", L16,"Serveis"))</f>
        <v/>
      </c>
      <c r="I16" s="13">
        <f>K16 *1.21</f>
        <v>0</v>
      </c>
      <c r="J16" s="10" t="s">
        <v>32</v>
      </c>
      <c r="K16" s="14"/>
      <c r="L16" s="14"/>
    </row>
    <row r="17" spans="1:12" x14ac:dyDescent="0.25">
      <c r="A17" s="3"/>
      <c r="B17" s="3"/>
      <c r="C17" s="3"/>
      <c r="D17" s="3"/>
      <c r="E17" s="3"/>
      <c r="F17" s="4"/>
      <c r="G17" s="3"/>
      <c r="H17" s="3"/>
      <c r="I17" s="3"/>
      <c r="J17" s="3"/>
      <c r="K17" s="3"/>
      <c r="L17" s="3"/>
    </row>
    <row r="18" spans="1:12" x14ac:dyDescent="0.25">
      <c r="A18" s="10">
        <v>4</v>
      </c>
      <c r="B18" s="10">
        <v>2025</v>
      </c>
      <c r="C18" s="10"/>
      <c r="D18" s="10">
        <v>50</v>
      </c>
      <c r="E18" s="10">
        <v>40007655</v>
      </c>
      <c r="F18" s="11" t="s">
        <v>35</v>
      </c>
      <c r="G18" s="12">
        <v>29566.400000000001</v>
      </c>
      <c r="H18" s="13" t="str">
        <f>IF(K18 =0,"",IF(L18 &lt;&gt;"", L18,"Serveis"))</f>
        <v/>
      </c>
      <c r="I18" s="13">
        <f>K18 *1.21</f>
        <v>0</v>
      </c>
      <c r="J18" s="10" t="s">
        <v>32</v>
      </c>
      <c r="K18" s="14"/>
      <c r="L18" s="14"/>
    </row>
    <row r="19" spans="1:12" x14ac:dyDescent="0.25">
      <c r="A19" s="3"/>
      <c r="B19" s="3"/>
      <c r="C19" s="3"/>
      <c r="D19" s="3"/>
      <c r="E19" s="3"/>
      <c r="F19" s="4"/>
      <c r="G19" s="3"/>
      <c r="H19" s="3"/>
      <c r="I19" s="3"/>
      <c r="J19" s="3"/>
      <c r="K19" s="3"/>
      <c r="L19" s="3"/>
    </row>
    <row r="20" spans="1:12" x14ac:dyDescent="0.25">
      <c r="A20" s="10">
        <v>5</v>
      </c>
      <c r="B20" s="10">
        <v>2025</v>
      </c>
      <c r="C20" s="10"/>
      <c r="D20" s="10">
        <v>20</v>
      </c>
      <c r="E20" s="10">
        <v>40006348</v>
      </c>
      <c r="F20" s="11" t="s">
        <v>36</v>
      </c>
      <c r="G20" s="12">
        <v>19800</v>
      </c>
      <c r="H20" s="13" t="str">
        <f>IF(K20 =0,"",IF(L20 &lt;&gt;"", L20,"Serveis"))</f>
        <v/>
      </c>
      <c r="I20" s="13">
        <f>K20 *1.21</f>
        <v>0</v>
      </c>
      <c r="J20" s="10" t="s">
        <v>32</v>
      </c>
      <c r="K20" s="14"/>
      <c r="L20" s="14"/>
    </row>
    <row r="21" spans="1:12" x14ac:dyDescent="0.25">
      <c r="A21" s="3"/>
      <c r="B21" s="3"/>
      <c r="C21" s="3"/>
      <c r="D21" s="3"/>
      <c r="E21" s="3"/>
      <c r="F21" s="4"/>
      <c r="G21" s="3"/>
      <c r="H21" s="3"/>
      <c r="I21" s="3"/>
      <c r="J21" s="3"/>
      <c r="K21" s="3"/>
      <c r="L21" s="3"/>
    </row>
  </sheetData>
  <sheetProtection algorithmName="SHA-512" hashValue="1JFzbWjL/RbM4RuPddA0ZEycbDZloj8MJKrSsphkeS4pNSMuvBxlyC5kpc1Wjm2t3kt/RYYE9EsGwAm1VZ1+mA==" saltValue="1EI6c+i+olXvU/z6ZmqtaQ==" spinCount="100000" sheet="1" scenarios="1"/>
  <mergeCells count="10">
    <mergeCell ref="A7:E7"/>
    <mergeCell ref="A8:E8"/>
    <mergeCell ref="A9:E9"/>
    <mergeCell ref="A10:E10"/>
    <mergeCell ref="A1:E1"/>
    <mergeCell ref="A2:E2"/>
    <mergeCell ref="A3:E3"/>
    <mergeCell ref="A4:E4"/>
    <mergeCell ref="A5:E5"/>
    <mergeCell ref="A6:E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"/>
  <sheetViews>
    <sheetView workbookViewId="0">
      <selection activeCell="A2" sqref="A2:I2"/>
    </sheetView>
  </sheetViews>
  <sheetFormatPr baseColWidth="10" defaultRowHeight="15" x14ac:dyDescent="0.25"/>
  <sheetData>
    <row r="2" spans="1:9" x14ac:dyDescent="0.25">
      <c r="A2" s="1" t="s">
        <v>10</v>
      </c>
      <c r="B2" s="1" t="s">
        <v>13</v>
      </c>
      <c r="C2" s="1" t="s">
        <v>14</v>
      </c>
      <c r="D2" s="1" t="s">
        <v>15</v>
      </c>
      <c r="E2" s="1" t="s">
        <v>22</v>
      </c>
      <c r="F2" s="1" t="s">
        <v>23</v>
      </c>
      <c r="G2" s="1" t="s">
        <v>24</v>
      </c>
      <c r="H2" s="1" t="s">
        <v>25</v>
      </c>
      <c r="I2" s="1" t="s">
        <v>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Oferta</vt:lpstr>
      <vt:lpstr>Codi Agrupador</vt:lpstr>
      <vt:lpstr>lista_si_no</vt:lpstr>
    </vt:vector>
  </TitlesOfParts>
  <Company>BST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Administrador</cp:lastModifiedBy>
  <dcterms:created xsi:type="dcterms:W3CDTF">2025-06-03T09:59:18Z</dcterms:created>
  <dcterms:modified xsi:type="dcterms:W3CDTF">2025-06-03T09:59:23Z</dcterms:modified>
</cp:coreProperties>
</file>