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Y:\37_DIRTEC_EDIF\02.DADES GENERALS\16-25-D ANTIC CINEMA PERE IV AlfonsMagnanim-dg\07_MOB-xxx-XXX\01. Licitació\202505xx_Abast_MOB_AM59\"/>
    </mc:Choice>
  </mc:AlternateContent>
  <bookViews>
    <workbookView xWindow="-120" yWindow="-120" windowWidth="29040" windowHeight="15840"/>
  </bookViews>
  <sheets>
    <sheet name="Page1" sheetId="2" r:id="rId1"/>
    <sheet name="Page1 (2)" sheetId="3" r:id="rId2"/>
  </sheets>
  <definedNames>
    <definedName name="_xlnm.Print_Area" localSheetId="0">Page1!$A$1:$F$37</definedName>
    <definedName name="_xlnm.Print_Area" localSheetId="1">'Page1 (2)'!$A$1:$G$16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7" i="2" l="1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35" i="2"/>
  <c r="F36" i="2"/>
  <c r="F19" i="2"/>
  <c r="F18" i="2"/>
  <c r="F17" i="2"/>
  <c r="F16" i="2"/>
  <c r="F15" i="2"/>
  <c r="F14" i="2"/>
  <c r="F13" i="2"/>
  <c r="F12" i="2"/>
  <c r="F11" i="2"/>
  <c r="F10" i="2"/>
  <c r="F9" i="2"/>
  <c r="F8" i="2"/>
  <c r="F7" i="2"/>
  <c r="G37" i="2"/>
  <c r="F37" i="3" l="1"/>
  <c r="G36" i="3"/>
  <c r="G35" i="3"/>
  <c r="G34" i="3"/>
  <c r="G33" i="3"/>
  <c r="G32" i="3"/>
  <c r="G31" i="3"/>
  <c r="G30" i="3"/>
  <c r="G29" i="3"/>
  <c r="G28" i="3"/>
  <c r="G27" i="3"/>
  <c r="G26" i="3"/>
  <c r="G25" i="3"/>
  <c r="G24" i="3"/>
  <c r="G23" i="3"/>
  <c r="G22" i="3"/>
  <c r="G21" i="3"/>
  <c r="G20" i="3"/>
  <c r="G19" i="3"/>
  <c r="G18" i="3"/>
  <c r="G17" i="3"/>
  <c r="G16" i="3"/>
  <c r="G15" i="3"/>
  <c r="G14" i="3"/>
  <c r="G13" i="3"/>
  <c r="G12" i="3"/>
  <c r="G11" i="3"/>
  <c r="G10" i="3"/>
  <c r="G9" i="3"/>
  <c r="G8" i="3"/>
  <c r="G7" i="3"/>
  <c r="G74" i="3" s="1"/>
</calcChain>
</file>

<file path=xl/sharedStrings.xml><?xml version="1.0" encoding="utf-8"?>
<sst xmlns="http://schemas.openxmlformats.org/spreadsheetml/2006/main" count="265" uniqueCount="71">
  <si>
    <t>ESTADÍSTICA DE PARTIDES</t>
  </si>
  <si>
    <t>NUM.</t>
  </si>
  <si>
    <t>CODI</t>
  </si>
  <si>
    <t>UA</t>
  </si>
  <si>
    <t>DESCRIPCIÓ</t>
  </si>
  <si>
    <t>u</t>
  </si>
  <si>
    <t>SI</t>
  </si>
  <si>
    <t>PRESENTACIÓ DE FITXA  TÈCNICA</t>
  </si>
  <si>
    <t>PES RELATIU EN LA VALORACIÓ GLOBAL DELS  ELEMENTS RELACIONATS                                                 %</t>
  </si>
  <si>
    <t>m2</t>
  </si>
  <si>
    <t>GG.01 - CONJUNT GRADA TELESCOPICA + BUTAQUES PLEGABLES
DEFINICIÓ:
SUBMINISTRAMENT, MUNTATGE I COL·LOCACIÓ DE SISTEMA DE GRADA TELESCÒPICA DE:
- 7,30 M D’AMPLADA ( INCLOENT PASSADÍS ) I 8 NIVELLS
- 7 PLATAFORMES AMB 12 BUTAQUES PLEGABLES CADASCUNA I 1 PLATAFORMA AMB 14 BUTAQUES ( 7 FILES DE 12 BUTAQUES I 1 FILA DE 14 BUTAQUES ).
- 98 BUTAQUES PLEGABLES
DESCRIPCIÓ:
EL CONJUNT CONSTA DE:
A - GRADA TELESCÒPICA
TRIBUNA TELESCÒPICA MODULAR ESTÀNDARD O “RETRACTABLE SEATING SYSTEM”:
- DISSENYADA PER ADAPTAR-SE A CENTRES CULTURALS, AUDITORIS, SALES POLIVALENTS, ...
- PERMET CREAR O TRANSFORMAR UN ESPAI ESPECÍFIC EN POC TEMPS, SEGONS LES NECESSITATS DE L’USUARI,
- RESULTAT D’ELEVATS ESTÀNDARDS DE QUALITAT EN ELS PROCESSOS DE FABRICACIÓ ( ISO 9001:2008 )
- AMB PLEGAT I DESPLEGAT AUTOMÀTIC MITJANÇANT ENGRANATGES ELÈCTRICS
- PLATAFORMA CONSTRUÏDA PER A SUPORTAR UNA CÀRREGA VERTICAL DE 500 KG/M2
- PASSADISSOS I GRAONS DISSENYATS PER A CÀRREGA DINÀMICA VERTICAL DE 7,5 KN/M
- PLATAFORMA DISSENYADA PER A CÀRREGA HORITZONTAL DE 3,5 KN/M I ESFORÇ HORITZONTAL PER CONSIDERAR ELS MOVIMENTS DELS ESPECTADORS EN AMBDUES DIRECCIONS DE 1.2 DE LA CÀRREGA VERTICAL ( SEGONS NORMA DIN 1055 )
- REQUEREIX REVISIONS ANUALS DE SEGURETAT I PREVENCIÓ
DIMENSIONS:
PROFUNDITAT TRIBUNA PLEGADA: 130,00 CM
PROFUNDITAT DE LA PLATAFORMA: 120,00 CM
ALTURA TOTAL DEL SISTEMA: 2,20 M
AMPLE DEL SISTEMA: 7,50 M
ALTURA DE LA FILA: 35,80 CM
PROFUNDITAT DE LA FILA: 90,00 CM
AMPLADA PASSADÍS: 1,00 CM
ESTRUCTURA:
- ESTRUCTURA METÀL·LICA FABRICADA COMPLETAMENT A TALLER EN ACER LAMINAT EN FRED JRS-235, SEGONS NORMA DIN 18.800 PART 7
- UNIONS SOLDADES A L’ARC AMB ROSCA CONTÍNUA I CARGOLADES AMB CARGOLS D’ACER DE QUALITAT SPRINT 5/6, SEGONS NORMA DIN 985
- PERFILS SENSE ARESTES VIVES, SEGONS NORMA UNE-EN 10025
- PILARS REFORÇATS AMB DOBLE PERFIL I UNITS AMB SEPARADORS PER TAL D’ASSEGURAR UN ÒPTIM MÒDUL D’INÈRCIA I GARANTIR LA RIGIDESA DELS ELEMENTS PORTANTS
- PILAR DE RE</t>
  </si>
  <si>
    <t>PQ77-GG01</t>
  </si>
  <si>
    <t xml:space="preserve">RF.01 - BÚSTIA AUTOMATICA DE DEVOLUCIÓ
DEFINICIÓ: 
SUBMINISTRAMENT I INSTAL·LACIÓ DE CONJUNT DE BÚSTIA DE DEVOLUCIÓ I CLASSIFICACIÓ AMB DETECCIÓ MITJANÇANT RFID, 2 BOQUES ( 1 D’INTERIOR I 1 D’EXTERIOR), PANTALLA TÀCTIL DE 19´´, DISPOSITIU PER A IMPRESSIÓ DE REBUTS, BOTÓ D’EMERGÈNCIA I 5 CISTELLES DE DEVOLUCIÓ. VIDRE EN OBRA. 
S’INCLOU: 
- EL SUBMINISTRAMENT I MUNTATGE DE TOTS ELS ELEMENTS QUE EL COMPOSEN 
- TOTS ELS ACCESSORIS NECESSARIS PER A LA SEVA INSTAL·LACIÓ I FUNCIONAMENT 
- TOTS ELS MITJANS AUXILIARS, DE TRANSPORT I/O ELEVACIÓ NECESSARIS PER A LA SEVA UBICACIÓ SEGONS PLÀNOLS DE PROJECTE I INDICACIONS DE LA DF 
TOT COMPLERT, SEGONS MEMÒRIA, FITXA AMB DESCRIPCIÓ DE CARACTERÍSTIQUES, PLÀNOL I DETALLS; ACABAT, AJUSTAT I EN FUNCIONAMENT. 
DESCRIPCIÓ: 
DIMENSIONS PART DAVANT L’USUARI: 
- ALTURA: 945 MM 
- AMPLADA: 636 MM 
- PANTALLA TÀCTIL: 19´´ 
- NIVELL ENTRADA: H 950 MM (INTERNA I EXTERNA) 
FACTORS AMBIENTALS: 
- NIVELL SONOR: = 55 DB PER MÒDUL  
- HUMITAT: = 80 %. SENSE CONDENSACIÓ 
- TEMPERATURA TREBALL (INT.): + 5 °C A +40 °C 
- TEMPERATURA TREBALL (EXT.): -15 °C A +60 °C 
ESPECIFICACIÓ RFID: 
- FREQÜÈNCIA OPERATIVA: 13,56 MHZ, MÀX. 
- POTENCIA DE TRANSMISSIÓ:  1,2 W 
- TIPUS D’ETIQUETES ADMESES: ISO15693 / ISO18000-3 MODE 1 
- APROVACIÓ DE RÀDIO: EUROPE ( EN 300 330 ), US ( FCC 47 CFR PART 15 ) 
SEPARADOR DE LLIBRES: 
- FREQÜÈNCIA OPERATIVA: 13,56 MHZ, MÀX. 
- POTENCIA DE TRANSMISSIÓ: 5 W 
- TIPUS D’ETIQUETES ADMESES: ISO15693 / ISO18000-3 MODE 1 
SUPORT TARGETA USUARI: 
- FREQÜÈNCIA OPERATIVA: 13,56 MHZ, MÀX. 
- POTENCIA DE TRANSMISSIÓ: 100 MW 
- TIPUS D’ETIQUETES ADMESES: ISO15693 / ISO18000-3 MODE 1, ISO 14443A/B 
- APROVACIÓ DE RÀDIO: EUROPE ( EN 300 330 ), US ( FCC 47 CFR PART 15 ) 
RENDIMENT D’ARTICLES: 
- CAPACITAT FINS 2400 ARTICLES/HORA, DEPENENT DEL TEMPS DE RESPOSTA DE L’ILS 
TIPUS D’INICI DE SESSIÓ: 
- CODI DE BARRES, MIFARE, LEGIC 
NORMES / CERTIFICACIÓ: 
- CE, F
</t>
  </si>
  <si>
    <t>PPA6-RF01</t>
  </si>
  <si>
    <t xml:space="preserve">PE01 - PRESTATGERIA DOBLE EXEMPTA | 3 MÒDULS 90 CM | 
DESCRIPCIÓ: 
LES CARACTERÍSTIQUES DE PE.01 RESPONEN A LA DESCRIPCIÓ GENERAL DE TOTES LES PRESTATGERIES PE. 
A CONTINUACIÓ S’INCLOU INFORMACIÓ ESPECÍFICA PEL QUE FA A DIMENSIONS, ORGANITZACIÓ, COMPONENTS, ... 
DIMENSIONS PRESTATGERIA: A274 X F63 X H150 CM  
- Nº MÒDULS DE 80 CM: 0 UTS 
- Nº MÒDULS DE 90 CM: 3 UTS 
- Nº PECES SUPERIORS PER A RETOLACIÓ: 6 UTS 
- Nº PRESTATGES PLANS/INCLINABLES: 24 UTS 
- Nº PRESTATGES INFERIORS INCLINATS 10º: 0 UTS 
- Nº PECES PVC RETOLACIÓ PRESTATGE: 24 UTS 
- Nº CALAIXOS EXTRAIBLES PER CÒMICS: 0 UTS 
- Nº PLAFONS MALLA REVESTIMENT POSTERIOR: 0 UTS 
- Nº ARMARIS DE FONDÀRIA 30 CM: 0 UTS 
- Nº ARMARIS DE FONDÀRIA 55 CM: 0 UTS 
- Nº AGUANTALLIBRES: 24 UTS  
- Nº CARTEL·LES SEPARADORES: 32 UTS 
- Nº LATERALS MALLA PINTADA: 2 UTS 
LA PARTIDA INCLOU TOTES LES FEINES I ELEMENTS AUXILIARS NECESSARIS PER A DEIXAR LA UNITAT D'OBRA CORRECTAMENT EXECUTADA SEGONS PLÀNOLS DE PROJECTE I INDICACIONS DE LA DF.
 </t>
  </si>
  <si>
    <t>PQ78-PE01</t>
  </si>
  <si>
    <t>AD.01 - ARMARIS MÒBILS DE BIBLIOTECA
DESCRIPCIÓ:
LES CARACTERÍSTIQUES DE AD.01. RESPONEN A LA DESCRIPCIÓ GENERAL DELS ARMARIS MÒBILS AD.
A CONTINUACIÓ S'INCLOU INFORMACIÓ ESPECÍFICA DEL CONJUNT D'ARMARIS MÒBILS PREVIST PER LA BIBLIOTECA, AMB DIMENSIONS I ORGANITZACIÓ.
SUBMINISTRAMENT, MUNTATGE I INSTAL·LACIÓ DE CONJUNT D'ARMARIS COMPACTES MÒBILS FORMATS PER:
- AD.01.01: 1 UT DE PRESTATGERIA FIXA A UNA SOLA CARA DE 3.500 MM DE LONGITUD (1 X 1250 + 2 X 1.100 MM LLIURES), 2.100 MM D'ALÇADA I 400 MM DE FONS (385 MM LLIURES), AMB 7 LLEIXES I 6 BUITS ÚTILS, EQUIPADA AMB LATERALS INTERMEDIS, EXTREMS I TAPES INTERIORS, PORTA ETIQUETES FRONTAL, PANELL FRONTAL, LLEIXES AMB TOPALL I FONS I AMB SUPORTS AGUANTALLIBRES
- AD.01.02: 5 UTS DE PRESTATGERIA A DOBLE CARA SOBRE BASE MÒBIL DE 3.500 MM DE LONGITUD (1 X 1250 + 2 X 1.100 MM LLIURES), 2.100 MM D'ALÇADA I 800 MM DE FONS (385 + 385 MM LLIURES), AMB 7 LLEIXES I 6 BUITS ÚTILS, EQUIPADA AMB LATERALS INTERMEDIS, EXTREMS I TAPES INTERIORS, VOLANT AMB POLSADOR, SIMPLE DESMULTIPLICACIÓ, JUNTES ANTIPOLS (VERTICALS I SUPERIORS), PORTA ETIQUETES FRONTAL, PANELL FRONTAL, LLEIXES AMB TOPALL, SENSE FONS I AMB SUPORTS AGUANTALLIBRES
- AD.01.03: 5 UTS DE PRESTATGERIA A DOBLE CARA SOBRE BASE MÒBIL DE 3.500 MM DE LONGITUD (1 X 1250 + 2 X 1.100 MM LLIURES), 2.100 MM D'ALÇADA I 600 MM DE FONS (285 + 285 MM LLIURES), AMB 7 LLEIXES I 6 BUITS ÚTILS, EQUIPADA AMB LATERALS INTERMEDIS, EXTREMS I TAPES INTERIORS, VOLANT AMB POLSADOR, SIMPLE DESMULTIPLICACIÓ, JUNTES ANTIPOLS (VERTICALS I SUPERIORS), PORTA ETIQUETES FRONTAL, PANELL FRONTAL, LLEIXES AMB TOPALL, SENSE FONS I AMB SUPORTS AGUANTALLIBRES
- AD.01.04: 1 UT DE PRESTATGERIA FIXA A UNA SOLA CARA DE 4.600 MM DE LONGITUD (1 X 1250 + 2 X 1.100 MM LLIURES + 1 X 1150), 2.100 MM D'ALÇADA I 400 MM DE FONS (370 MM LLIURES), AMB 7 LLEIXES I 6 BUITS ÚTILS, EQUIPADA AMB LATERALS INTERMEDIS, EXTREMS I TAPES INTERIORS, PORTA ETIQUETES FRONTAL, PANELL FRONTAL, LLEIXES AMB TOPALL I FONS I AMB SUP</t>
  </si>
  <si>
    <t>PQ78-AD01</t>
  </si>
  <si>
    <t xml:space="preserve">TX.07 - CORTINA FILTRANT MOTORITZADA  
DESCRIPCIÓ: 
LES CARACTERÍSTIQUES DE TX.07 RESPONEN A LA DESCRIPCIÓ GENERAL DE LES CORTINES TX CORTINES FILTRANTS MOTORITZADES ESMENTADES. 
A CONTINUACIÓ S’INCLOU INFORMACIÓ PEL QUE FA A L’ELEMENT ESPECÍFIC. 
SUBMINISTRAMENT I MUNTATGE DE CORTINA MOTORITZADA AMB COMANDAMENT A DISTÀNCIA. 
MOTORITZACIÓ:  A LA ESQUERRA 
DIMENSIONS: 615 X 307 CM (A X H) 
COLOR: METAL·LITZAT / ALUMINI  
LA PARTIDA INCLOU TOTES LES FEINES I ELEMENTS AUXILIARS NECESSARIS PER A DEIXAR LA UNITAT D'OBRA CORRECTAMENT EXECUTADA SEGONS PLÀNOLS DE PROJECTE I INDICACIONS DE LA DF.
</t>
  </si>
  <si>
    <t>PAV8-TX07</t>
  </si>
  <si>
    <t xml:space="preserve">SC.02 - CADIRA SENSE BRAÇOS | 4 POTES | PER TAULA H 72-74 CM 
SUBMINISTRAMENT I MUNTATGE DE CADIRA DE 4 POTES AMB: 
- CARCASSA DEL SEIENT: POLIPROPILÈ RECICLAT, TENYIT, 100% RECICLABLE. 
- BASE: BASE DE QUATRE POTES D'ACER TUBULAR CROMAT DE D0,8 MM 
- SEIENT ALÇADA 43 CM 
TOT EN COLORS A ESCOLLIR PER DF ENTRE UN MÍNIM DE 15 COLORS 
INCLOU: 
- PUNTERES DE GOMA PER A LES 4 POTES 
DIMENSIONS: A46,5 X F46,5 X H43/83 CM 
CERTIFICACIONS 
UNE-EN 1335-1. MOBILIARI D’OFICINA. CADIRA D’OFICINA. PART 1: DIMENSIONS. DETERMINACIÓ DE LES DIMENSIONS 
UNE-EN 1335-2. MOBILIARI D’OFICINA. CADIRA D’OFICINA. PART 2: REQUISITS DE SEGURETAT.GARANTIA DE 15 ANYS 
LA PARTIDA INCLOU TOTES LES FEINES I ELEMENTS AUXILIARS NECESSARIS PER A DEIXAR LA UNITAT D'OBRA CORRECTAMENT EXECUTADA SEGONS PLÀNOLS DE PROJECTE I INDICACIONS DE LA DF. 
</t>
  </si>
  <si>
    <t>PQ78-SC02</t>
  </si>
  <si>
    <t>PQ77-GB01</t>
  </si>
  <si>
    <t>GB.01 - CADIRES PLEGABLES I ACCESORIS
DEFINICIÓ:
CADIRES PLEGABLES QUE S’ENTRELLACEN ENTRE ELLES.
DESCRIPCIÓ:
SUBMINISTRAMENT I MUNTATGE DE CADIRES LLEUGERES, APILABLES, PERTANYENTS A UN PROGRAMA O COL·LECCIÓ COMPLERTA, APTA PER ESPAIS PÚBLICS I PRIVATS AMB ÀMPLIA GAMA DE MODELS I ACABATS ( MATERIALS, COLORS).
ADMET SER APILADA FINS A 8 UTS AL TERRA I EN CARRO DE TRANSPORT I FINS A 12 UNITATS SOBRE CARRO DE TRANSPORT / EMMAGATZEMATGE
S’INCLOU:
- EL SUBMINISTRAMENT I MUNTATGE DE TOTS ELS ELEMENTS
- TOTS ELS ACCESSORIS NECESSARIS PER A LA SEVA INSTAL·LACIÓ I FUNCIONAMENT
- TOTS ELS MITJANS AUXILIARS, DE TRANSPORT I/O ELEVACIÓ NECESSARIS PER A LA SEVA UBICACIÓ SEGONS PLÀNOLS DE PROJECTE I INDICACIONS DE LA DF
TOT COMPLERT, SEGONS PLÀNOL I DETALLS, ACABAT, AJUSTAT I EN FUNCIONAMENT.
A – CADIRA
CADIRA PLEGABLE APILABLE PER UN GRAN APROFITAMENT DE L’ESPAI, AMB ESTÈTICA MINIMALISTA I ELEVADES PRESTACIONS DE CONFORT I DURABILITAT, AMB LES SEGÜENTS CARACTERÍSTIQUES TÈCNIQUES:
- LATERALS OBERT METÀL·LICS D’ACER PER A SUPORT DE SEIENT I RESPATLLER, QUE FAN DE REPOSA BRAÇOS
- ESTRUCTURA I BASE METÀL·LICA AMB 4 POTES D’ACER. CONNECTORS PER AGRUPACIÓ EN UTS.
- SEIENT I RESPATLLER FORMAT PER CONTRAXAPAT MODELAT, ESPUMA REVESTIDA DE TEIXIT QUE RECOBREIX COMPLETAMENT L’ESTRUCTURA METÀL·LICA
- SEIENT I RESPATLLER ENTAPISSATS
- ALÇADA SEIENT 43 CM
TOT EN COLORS A ESCOLLIR PER LA DF ENTRE UN MÍNIM DE 12 COLORS.
INCLOU:
- PUNTERES DE FELTRE PER LES 4 POTES
- CONNECTORS PER A AGRUPACIÓ
NORMATIVA:
UNE EN 16139-2015. NIVELL L2 ( PER ÚS EXTREM O ÚS PÚBLIC SEVER ), O JUSTIFICACIÓ NORMAT. EQUIVALENT
L-2630 UNE 38-263
MATERIALS I ACABATS:
ELEMENTS METÀL·LICS: ESTRUCTURA D’ACER
ENTAPISSAT: ESCUMA REVESTIDA EN TEIXIT
COLORS DEL TEIXIT A ESCOLLIR PER DF
S’INCLOU L’OPCIÓ DE COMBINAR 4 DIFERENTS COLORS DE BUTAQUES.
DIMENSIONS ESPAI D’EMMAGATZEMATGE:
AMPLADA MÍNIMA: 1.12 M
LONGITUD MÍNIMA: 1.70 M
SUPERFÍCIE MÍNIMA: 2,00 M2
INC</t>
  </si>
  <si>
    <t>PQ78-FM11</t>
  </si>
  <si>
    <t>FM.11 - TAULELL CONSULTA CIRCULAR; BIBLIOTECA 
DEFINICIÓ: 
SUBMINISTRAMENT, MUNTATGE I COL·LOCACIÓ DE MOBLE MIXTE (CIRCULAR I LINEAL) PER A TAULELL D’ACOLLIDA (ZONA D’ACOLLIDA HALL I BIBLIOTECA) FORMAT PER UN TAULELL FRONTAL CIRCULAR (T1) + 1 TAULELL LINEAL POSTERIOR DE 3 MÒDULS (T2), SEGONS MIDES I DISSENY DEL PLÀNOL ADJUNT. 
DESCRIPCIÓ: 
A NIVELL FUNCIONAL, EL CONJUNT ACOLLIRÀ ESPAI DISPONIBLE PER A, COM A MÍNIM: 
- LLOC DE TREBALL ERGONÒMIC I COMPLERT PER A 2 PERSONES (ATENCIÓ AL PÚBLIC I TREBALL AMB ORDINADOR)  
- 1 ESTACIÓ DE TREBALL RFID I 1 TELÈFON 
- 1 IMPRESSORA DE CARNETS 
- 1 CARRO DE RETORN DE LLIBRES 
- 2 PUNTS DE TREBALL INFORMÀTICS + INTEGRACIÓ DEL CONTROL D’ALGUNES INSTAL·LACIONS DE LA ZONA D’ACCÉS DE LA BIBLIOTECA (SEGURETAT, MEGAFONIA, RFID, CONTROL PORTES...). 
- INSTAL·LACIÓ DE BUCLE INDUCTIU PER A PDA I ESPAI ADAPTAT A L’ATENCIÓ A PMR 
DIMENSIONS: T1 310 X 255 X 75 + T2 310 X 45 X 75 CM (L X F X H) 
MATERIALS: 
FRONTAL T1: 4 TAULERS DM IGNÍFUG DE 30 MM DE GRUIX ACABAT LACAT A TALLER, RAL A DEFINIR PER LA DF + 4 PRESTATGES EXPOSITIUS FORMATS PER MALLA D’ACER ELECTROSOLDADA DE QUADRÍCULA 30 X 30 MM, LACADA A TALLER AMB COLOR A ESCOLLIR PER LA DF. 
FRONTAL T2: 4 PORTES FORMADES PER MALLA D’ACER ELECTROSOLDADA DE QUADRÍCULA 30 X 30 MM, AMB MARC PERIMETRAL D’ACER DE SECCIÓ 30 X 5 MM, I DIMENSIONS DE 48 X 65 CM, TOT LACAT A TALLER AMB RAL A DEFINIR PER LA DF, AMB FRONTISSES I TOT EL NECESSARI PEL SEU FUNCIONAMENT. 
ESTRUCTURA: 6 COSTELLES DE RIGIDITZACIÓ FORMADES PER TAULER DM IGNÍFUG DE 30 MM DE GRUIX ACABAT LACAT A TALLER, RAL A DEFINIR PER LA DF. 
SUPERFÍCIE DE TREBALL: TAULER DE FUSTA AGLOMERADA DE 30 MM, AMB FORATS PASSA CABLES, AMB ACABAT LAMINAT D’ALTA PRESSIÓ HPL A TOTES LES CARES I CANTEJAT LÀSER DE PVC 2 MM, MATEIX RAL QUE LA RESTA D’ELEMENTS, A DEFINIR PER LA DF. DIMENSIONS T1 310 X 255 CM / T2 310 X 45 CM. 
COMPLEMENTS: CANALETA D’ELECTRIFICACIÓ A SOTA EL TAULELL AMB PERFIL DE XAPA PLEGADA EN U DE 2 MM DE GRU</t>
  </si>
  <si>
    <t>PQ78-SC03</t>
  </si>
  <si>
    <t xml:space="preserve">SC.03 - CADIRA SENSE BRAÇOS | 4 POTES | PER TAULA H 72-74 CM 
SUBMINISTRAMENT I MUNTATGE DE CADIRA SENSE BRAÇOS, AMB: 
- CARCASSA FUSTA ROURE CONTRAPLACADA MASSISSA TINTAT EN COLOR NEGRE 
- ESTRUCTURA I BASE METÀL·LICA AMB 4 POTES D’ACER LACAT 
- CAPACITAT CARREGA 120 KG 
- APILA 10 UNITATS 
TOT EN COLORS A ESCOLLIR PER DF ENTRE UN MÍNIM DE 18 COLORS PER L’ESTRUCTURA I 4 COLORS PER LA FUSTA 
INCLOU: 
- PUNTERES DE FELTRE PER A LES 4 POTES 
DIMENSIONS: A51 X F50 X H45/77 CM   
CERTIFICACIONS 
UNE-EN 1335-1. MOBILIARI D’OFICINA. CADIRA D’OFICINA. PART 1: DIMENSIONS. DETERMINACIÓ  DE LES DIMENSIONS 
UNE-EN 1335-2. MOBILIARI D’OFICINA. CADIRA D’OFICINA. PART 2: REQUISITS DE SEGURETAT 
PEFC COC CERTIFICATE 2025 
UNE-EN 16139:2013VC2015 - MOBILIARIO. RESISTENCIA, DURABILIDAD Y SEGURIDAD. REQUISITOS PARA ASIENTOS DE USO NO DOMÉSTICO.  
ANSI/BIFMA X5.4:2020 - ASIENTOS PARA ESPACIOS DE DESCANSO Y PÚBLICOS. COMODIDAD, SEGURIDAD Y DURABILIDAD. 
LA PARTIDA INCLOU TOTES LES FEINES I ELEMENTS AUXILIARS NECESSARIS PER A DEIXAR LA UNITAT D'OBRA CORRECTAMENT EXECUTADA SEGONS PLÀNOLS DE PROJECTE I INDICACIONS DE LA DF.
</t>
  </si>
  <si>
    <t>PQ78-TR03</t>
  </si>
  <si>
    <t xml:space="preserve">TR.03 - TAULA RECTANGULAR | H 74 CM | ELECTRIFICACIÓ OBERTA | 6 USUARIS
DESCRIPCIÓ:
LES CARACTERÍSTIQUES DE TR.03 RESPONEN A LA DESCRIPCIÓ GENERAL DE LES TAULES TR.
A CONTINUACIÓ S'INCLOU INFORMACIÓ ESPECÍFICA DE L'ELEMENT, PEL QUE FA A DIMENSIONS, ORGANITZACIÓ, ...
SUBMINISTRAMENT I MUNTATGE DE TAULA RECTANGULAR AMB:
-DIMENSIONS: 240 X 120 X 74 CM ( L X F X H).
-ESTRUCTURA PERIMETRAL AMB BASTIDORS D'ACER LACAT, FÒRMICA GRAVADA AMB PERFIL DE 50 - 52 MM.
-4 POTES METÀL·LIQUES D'ACER LACAT DE SECCIÓ TRIANGULAR 50 X 50MM, AMB ESPAI PER A CANALITZACIÓ DEL CABLEJAT, REGISTRABLE A TRAVÉS D'UNA CANALETA VERTICAL IMANTADA.
-PEUS ANIVELLADORS.
-SOBRE TAULELL CONTRAPLACAT LACAT A L'AIGUA AMB ACABAT DE LINÒLEUM ALTA DENSITAT DE 3MM DE 
-2 UT DE FORAT RECTANGULAR CANTEJAT ÍDEM TAULA ( DIMENSIONS 30 X 12 CM ) PER A PUNT D'ELECTRIFICACIÓ OBERTA ( ACCESSIBLE A L'USUARI ), INTEGRATS AL SOBRE
-1 UTS DE SAFATA INFERIOR METÀL·LICA ( DIMENSIONS 150 X 20 CM ) PER GESTIÓ HORITZONTAL DEL CABLEJAT.
-UN JOC DE FIXACIONS AL TERRA.
COLOR ( ACABAT LACAT DELS ELEMENTS METÀL·LICS I TAULELL) A ESCOLLIR PER DF ENTRE UN MÍNIM DE 12 COLORS.
INCLOU:
-LA MA D'OBRA PER A LA FIXACIÓ DE LA TAULA AL TERRA.
NO INCLOU:
-EL MATERIAL ( KITS DE CONNEXIÓ ) NI LA MA D'OBRA PER AL CABLEJAT DES DE LES CAIXES DE CONNEXIÓ EN TERRA TÈCNIC O PARET FINS AL PUNT D'ACCÉS DE L'USUARI SITUAT EN EL MOBLE.
LA PARTIDA INCLOU TOTES LES FEINES I ELEMENTS AUXILIARS NECESSARIS PER A DEIXAR LA UNITAT D'OBRA CORRECTAMENT EXECUTADA SEGONS PLÀNOLS DE PROJECTE I INDICACIONS DE LA DF.
</t>
  </si>
  <si>
    <t>SB.03 - BUTACA DE LECTURA TIPUS LOUNGE AMB RESPATLLER MIG
DESCRIPCIÓ: 
SUBMINISTRAMENT I MUNTATGE DE BUTACA TIPUS LOUNGE ENTAPISSADA AMB: 
- CARCASSA D’ESCUMA MODELADA AMB UNA ESTRUCTURA INTERIOR D’ACER. 
- SEIENT D’ALTURA NO REGULABLE 
- ESCUMA DE POLIURETÀ MODELADA SUAU AMB REPOSABRAÇOS. TAPISSAT COMPLET AMB FRONT ENCOIXINAT. ESCUMA TALLADA DE 25 MM I GUATA DE 40 MM. 
- BASE GIRATÒRIA AMB 4 POTES INDIVIDUALS DE FOSA D’ALUMINI, CONNECTADES AL VOLTANT D’UN CENTRE CÒNIC FOS, REFORÇADES AMB SUPORTS METÀL·LICS PER A MÉS RESISTÈNCIA. 
- INCORPORA UNA FUNCIÓ GIRATÒRIA DE POM (POLIOXIMETILÈ) D’ALTA RESISTÈNCIA. 
DIMENSIONS : A76 X F73 X H36/81 CM  
CERTIFICATS:  
INDOOR ADVANTAGE™ GOLD SUPPORTS A HEALTHY INDOOR ENVIRONMENT. CONFIRMS TO ANSI/BIFMA STANDARDS.  
BIOMASS FOAM 100% OF THE FOSSIL-BASED RAW MATERIALS REQUIRED FOR MANUFACTURING OF THIS PRODUCT ARE REPLACED BY SUSTAINABLY CERTIFIED BIOMASS.  
EN TEST EN 16139 - L2 NON-DOMESTIC SEATING 
COLORS A ESCOLLIR PER DF. ELEMENTS METÀL·LICS LACATS ( MÍNIM 2 COLORS ) 
TEIXIT ( MÍNIM 15 COLORS ) 
LA PARTIDA INCLOU TOTES LES FEINES I ELEMENTS AUXILIARS NECESSARIS PER A DEIXAR LA UNITAT D'OBRA CORRECTAMENT EXECUTADA SEOGNS PLÀNOLS DE PROJECTE I INDICACIONS DE LA DF.</t>
  </si>
  <si>
    <t>PQ78-SB03</t>
  </si>
  <si>
    <t>RF.03 - ARCS DE SEGURETAT 
DEFINICIÓ: 
SUBMINISTRAMENT, MUNTATGE I INSTAL·LACIÓ DE CONJUNT D’ARCS DE SEGURETAT RFID AMB 4 ANTENES I 3 PASSADÍS DE AMPLADA PETITA ( 1 M DE SEPARACIÓ ). 
S’INCLOU: 
- EL SUBMINISTRAMENT I MUNTATGE DE TOTS ELS ELEMENTS QUE EL COMPOSEN 
- TOTS ELS ACCESSORIS NECESSARIS PER A LA SEVA INSTAL·LACIÓ I FUNCIONAMENT 
- TOTS ELS MITJANS AUXILIARS, DE TRANSPORT I/O ELEVACIÓ NECESSARIS PER A LA SEVA UBICACIÓ SEGONS PLÀNOLS DE PROJECTE I INDICACIONS DE LA DF 
TOT COMPLERT, SEGONS MEMÒRIA, FITXA AMB DESCRIPCIÓ DE CARACTERÍSTIQUES, PLÀNOL I DETALLS; ACABAT, AJUSTAT I EN FUNCIONAMENT. 
DESCRIPCIÓ: 
CONJUNT D’ARC DE SEGURETAT AMB PASSADÍS DE 200 CM CONFIGURATS PER 2 ANTENES AMB: 
- PANELL DE PLEXIGLÀS TRANSPARENT ACRÍLIC ABS UV 
- RENDIMENT DE LECTURA DE 8 ETIQUETES/SG EN 3 ORIENTACIONS 
- DETECCIÓ MITJANÇANT RFID. 
DIMENSIONS PORTA / ANTENA: 
- 66 X 660 X 1.800 MM ( A X F X H ) 
PES PER PORTA: 
- 15 KG 
PROTECCIÓ: 
- IP 41 
POTÈNCIA: 
- SUBMINISTRAMENT 24 VCA 
- CONSUM 32 VA 
- MODE STANDBY ( REDUCCIÓ DE CONSUMS ) 
DADES: 
- RS 232, USB, ETHERNET ( TCP/IP ) 
RENDIMENT: 
- DETECCIÓ TRIDIMENSIONAL 
- VELOCITAT DE DETECCIÓ 1 M/SG 
- COBERTURA ÒPTIMA AMB SEPARACIÓ DE 1 M 
- COBERTURA EN RADI FINS 130 CM PER ANTENA 
ESPECIFICACIONS RFID: 
- FREQÜÈNCIA OPERATIVA: 13,56 MHZ, MÀX. 
- POTENCIA DE TRANSMISSIÓ: 2-5 W 
- TIPUS D’ETIQUETES ADMESES: ISO15693 / ISO18000-3-A 
ALARMA: 
- VISUAL I AUDITIVA 
- LLUMS LED MULTICOLOR ( VERMELL, CIAN, MAGENTA, BLAU, VERD, GROC I BLANC ) SELECCIONABLE PEL CLIENT 
- PATRÓ D’ALARMA VARIABLE I VOLUM AJUSTABLE 
- PANTALLA DIGITAL INTEGRADA AMB VISIBILITAT SUFICIENT PER CONTROLAR ELS COMPTADORS D’ALARMA, TRÀFIC ENTRANT I SORTINT D’USUARIS I DIAGNÒSTICS 
COMPLIMENT DE NORMES: 
- CE / UL / FCC / RED  
- EN 300 330, FCC PART 15 
- RSS-210 
- EN 301 489 
- EN 60950-1 
- EN 50364 
FACTORS AMBIENTALS: 
- FUNCIONAMENT: -25 º C A +</t>
  </si>
  <si>
    <t>PPA6-RF03</t>
  </si>
  <si>
    <t>FM.12 - TAULELL LINEAL CONSULTA 3 M; BIBLIOTECA 
DEFINICIÓ: 
SUBMINISTRAMENT, MUNTATGE I COL·LOCACIÓ DE MOBLE LINEAL PER A TAULELL D’ACOLLIDA (ZONA D’ACOLLIDA EN PLANTA 1 I PLANTA 2) FORMAT PER DOS TAULELLS LINEALS DE 3 MÒDULS, SEGONS MIDES I DISSENY DEL PLÀNOL ADJUNT. 
DESCRIPCIÓ: 
A NIVELL FUNCIONAL, EL CONJUNT ACOLLIRÀ ESPAI DISPONIBLE PER A, COM A MÍNIM: 
- LLOC DE TREBALL ERGONÒMIC I COMPLERT PER A 2 PERSONES (ATENCIÓ AL PÚBLIC I TREBALL AMB ORDINADOR)  
- 1 ESTACIÓ DE TREBALL RFID I 1 TELÈFON 
- 1 IMPRESSORA DE CARNETS 
- 1 CARRO DE RETORN DE LLIBRES 
- 2 PUNTS DE TREBALL INFORMÀTICS + INTEGRACIÓ DEL CONTROL D’ALGUNES INSTAL·LACIONS DE LA ZONA D’ACCÉS DE LA BIBLIOTECA (SEGURETAT, MEGAFONIA, RFID, CONTROL PORTES...) 
- INSTAL·LACIÓ DE BUCLE INDUCTIU PER A PDA I ESPAI ADAPTAT A L’ATENCIÓ A PMR 
DIMENSIONS: T1 300 X 80 X 75 + T2 300 X 50 X 75 CM (L X F X H) 
MATERIALS: 
FRONTAL T1: 3 TAULERS DM IGNÍFUG DE 30 MM DE GRUIX ACABAT LACAT A TALLER, RAL A DEFINIR PER LA DF + 2 PRESTATGES EXPOSITIUS FORMATS PER MALLA D’ACER ELECTROSOLDADA DE QUADRÍCULA 5X5 CM, LACADA A TALLER AMB COLOR A ESCOLLIR PER LA DF. 
FRONTAL T2: 6 PORTES FORMADES PER MALLA D’ACER ELECTROSOLDADA DE QUADRÍCULA 50 X 50 MM, AMB MARC PERIMETRAL D’ACER DE SECCIÓ 30 X 5 MM, I DIMENSIONS DE 48 X 65 CM, TOT LACAT A TALLER AMB RAL A DEFINIR PER LA DF, AMB FRONTISSES I TOT EL NECESSARI PEL SEU FUNCIONAMENT. 
ESTRUCTURA: 4 COSTELLES DE RIGIDITZACIÓ FORMADES PER TAULER DM IGNÍFUG DE 30 MM DE GRUIX ACABAT LACAT A TALLER, RAL A DEFINIR PER LA DF. 
SUPERFÍCIE DE TREBALL: TAULER DE FUSTA AGLOMERADA DE 30 MM, AMB FORATS PASSA CABLES, AMB ACABAT LAMINAT D’ALTA PRESSIÓ HPL A TOTES LES CARES I CANTEJAT LÀSER DE PVC 2 MM, MATEIX RAL QUE LA RESTA D’ELEMENTS, A DEFINIR PER LA DF. DIMENSIONS T1 300 X 80 CM / T2 300 X 50 CM. 
COMPLEMENTS: CANALETA D’ELECTRIFICACIÓ A SOTA EL TAULELL AMB PERFIL DE XAPA PLEGADA EN U DE 2 MM DE GRUIX PER SUBJECCIÓ DEL CABLEJAT I LA CORRECTA EXECUCIÓ I</t>
  </si>
  <si>
    <t>PQ78-FM12</t>
  </si>
  <si>
    <t xml:space="preserve">TR.05 - TAULA RECTANGULAR | H 74 CM | 2-4 USUARIS
DESCRIPCIÓ:
LES CARACTERÍSTIQUES DE TR.05 RESPONEN A LA DESCRIPCIÓ GENERAL DE LES TAULES TR.
A CONTINUACIÓ S'INCLOU INFORMACIÓ ESPECÍFICA DE L'ELEMENT, PEL QUE FA A DIMENSIONS, ORGANITZACIÓ, ...
SUBMINISTRAMENT I MUNTATGE DE TAULA RECTANGULAR AMB:
-DIMENSIONS: 160 X 70 X 74 CM ( L X F X H).
-ESTRUCTURA PERIMETRAL AMB BASTIDORS D'ACER LACAT, FÒRMICA GRAVADA AMB PERFIL DE 50 - 52 MM.
-4 POTES METÀL·LIQUES D'ACER LACAT DE SECCIÓ TRIANGULAR 50 X 50MM.
-PEUS ANIVELLADORS.
-SOBRE TAULELL CONTRAPLACAT LACAT A L'AIGUA AMB ACABAT DE LINÒLEUM ALTA DENSITAT DE 3MM DE.
-UN JOC DE FIXACIONS AL TERRA.
COLOR ( ACABAT LACAT DELS ELEMENTS METÀL·LICS I TAULELL) A ESCOLLIR PER DF ENTRE UN MÍNIM DE 12 COLORS.
INCLOU:
-LA MA D'OBRA PER A LA FIXACIÓ DE LA TAULA AL TERRA.
NO INCLOU:
-EL MATERIAL ( KITS DE CONNEXIÓ ) NI LA MA D'OBRA PER AL CABLEJAT DES DE LES CAIXES DE CONNEXIÓ EN TERRA TÈCNIC O PARET FINS AL PUNT D'ACCÉS DE L'USUARI SITUAT EN EL MOBLE.
LA PARTIDA INCLOU TOTES LES FEINES I ELEMENTS AUXILIARS NECESSARIS PER A DEIXAR LA UNITAT D'OBRA CORRECTAMENT EXECUTADA SEGONS PLÀNOLS DE PROJECTE I INDICACIONS DE LA DF.
</t>
  </si>
  <si>
    <t>PQ78-TR05</t>
  </si>
  <si>
    <t xml:space="preserve">TR.04 - TAULA QUADRADA| 4 USUARIS
DESCRIPCIÓ:
SUBMINISTRAMENT I MUNTATGE DE TAULA QUADRADA AMB:
-DIMENSIONS: 79 X 79 X 74 CM ( L X F X H).
-ESTRUCTURA D'ALUMINI PINTAT O POLIT.
-DISPONIBLE EN VERSIÓ FIXA O AMB MECANISME BASCULANT. 
-ALÇADA DE 74 CM. SOSTRE TAULELL CONTRAPLACAT LACAT A L'AIGUA AMB ACABAT DE LINÒLEUM ALTA DENSITAT DE 3MM DE.
COLOR ( ACABAT LACAT DELS ELEMENTS METÀL·LICS I TAULELL ) A ESCOLLIR PER DF ENTRE UN MÍNIM DE 12 COLORS.
INCLOU:
-LA MA D'OBRA PER A LA FIXACIÓ DE LA TAULA AL TERRA.
NO INCLOU:
-EL MATERIAL ( KITS DE CONNEXIÓ ) NI LA MA D'OBRA PER AL CABLEJAT DES DE LES CAIXES DE CONNEXIÓ EN TERRA TÈCNIC O PARET FINS AL PUNT D'ACCÉS DE L'USUARI SITUAT EN EL MOBLE.
LA PARTIDA INCLOU TOTES LES FEINES I ELEMENTS AUXILIARS NECESSARIS PER A DEIXAR LA UNITAT D'OBRA CORRECTAMENT EXECUTADA SEGONS PLÀNOLS DE PROJECTE I INDICACIONS DE LA DF.
</t>
  </si>
  <si>
    <t>PQ78-TR04</t>
  </si>
  <si>
    <t>PQ78-FM17</t>
  </si>
  <si>
    <t>FM.17 - COVES D’ESTUDI; BIBLIOTECA 
DEFINICIÓ: 
SUBMINISTRAMENT, INSTAL·LACIÓ I MUNTATGE DE CUBÍCULS D’ESTUDI FORMATS PER PERFILS D’ACER.  
DIMENSIONS: 270 X 361 X 235 CM (L X F X H) 
MATERIALS I CARACTERÍSTIQUES: 
ESTRUCTURA: COSTELLES D’ACER DE SECCIÓ RECTANGULAR O CIRCULAR 30MM, LACAT A TALLER, RAL A DEFINIR PER LA DF. 
SUPERFÍCIE DE TREBALL: TAULER DE FUSTA AGLOMERADA DE 30 MM AMB ACABAT LAMINAT D’ALTA PRESSIÓ HPL A TOTES LES CARES I CANTEJAT LÀSER DE PVC 2 MM, RAL A DEFINIR PER LA DF. 
OBSERVACIONS: LES MIDES I REPLANTEIG DEFINITIU ES VERIFICARAN EN OBRA AMB DF.
S’INCLOUEN TOTS ELS ACCESSORIS NECESSARIS PER AL MUNTATGE I FUNCIONAMENT DEL CONJUNT DEL MOBLE, AIXÍ COM ELS MITJANS AUXILIARS, DE TRANSPORT I/O ELEVACIÓ NECESSARIS PER A LA SEVA UBICACIÓ SEGONS PLÀNOLS DE PROJECTE I INDICACIONS DE DF. TOT COMPLERT, SEGONS PLÀNOL DE FUSTERIA I DETALLS, ACABAT, AJUSTAT I EN FUNCIONAMENT. 
LA PARTIDA INCLOU TOTES LES FEINES I ELEMENTS AUXILIARS NECESSARIS PER A DEIXAR LA UNITAT D'OBRA CORRECTAMENT EXECUTADA SEGONS PLÀNOLS DE PROJECTE I INDICACIONS DE LA DF.</t>
  </si>
  <si>
    <t>PPA6-RF06</t>
  </si>
  <si>
    <t>RF.06 - SISTEMA DE PRESTEC DE TAULETES DIGITALS 
DEFINICIÓ: 
SUBMINISTRAMENT I INSTAL·LACIÓ DE SISTEMA DE PRÉSTEC DE TAULETES, AMB: 
- ESTACIÓ DE CARREGA PER A 6 TAULETES 
- ACCÉS A INTERNET A TRAVES DE LA XARXA WIFI DE LA BIBLIOTECA 
- SISTEMA DE GESTIÓ QUE GARANTEIXI LA CREACIÓ DE DIVERSOS PERFILS QUE L’USUARI PODRÀ SELECCIONAR, AIXÍ COM LA L’ELIMINACIÓ DE LES DADES PERSONALS I DE CONFIGURACIONS QUE HAGIN POGUT QUEDAR EMMAGATZEMADES A LA TAULETA UN COP L’USUARI SURTI DE LA SESSIÓ 
S’INCLOU: 
- EL SUBMINISTRAMENT I MUNTATGE DE TOTS ELS ELEMENTS QUE EL COMPOSEN 
- TOTS ELS ACCESSORIS NECESSARIS PER A LA SEVA INSTAL·LACIÓ I FUNCIONAMENT 
- TOTS ELS MITJANS AUXILIARS, DE TRANSPORT I/O ELEVACIÓ NECESSARIS PER A LA SEVA UBICACIÓ SEGONS PLÀNOLS DE PROJECTE I INDICACIONS DE LA DF 
TOT COMPLERT, SEGONS MEMÒRIA, FITXA AMB DESCRIPCIÓ DE CARACTERÍSTIQUES, PLÀNOL I DETALLS; ACABAT, AJUSTAT I EN FUNCIONAMENT. 
DESCRIPCIÓ: 
- EL SISTEMA DISPOSARÀ D’UN PROGRAMARI PROPIETARI, AMB CODI O PROGRAMACIÓ EXCLUSIU DE L’ADJUDICATARI, QUE S’OCUPI DE LA GESTIÓ I ADMINISTRACIÓ GLOBAL DE LES TAULETES 
- LES TAULETES HAURAN D’ESTAR MAQUETADES AMB UN PROGRAMARI PROPIETARI, EL CODI O PROGRAMACIÓ DEL QUAL SIGUI EXCLUSIU DE L’ADJUDICATARI, PER TAL D’IMPEDIR L’ACCÉS I LA MANIPULACIÓ D’AQUEST PER PART DE TERCERS 
- LES TAULETES HAURAN DE GARANTIR L’ACCÉS A INTERNET DES DE QUALSEVOL XARXA WIFI 
- LA MAQUETA GARANTIRÀ L’ACTUALITZACIÓ AUTOMÀTICA D’APLICACIONS/PROGRAMARI 
- LA MAQUETA GARANTIRÀ L’ELIMINACIÓ DE LES DADES PERSONALS I DE CONFIGURACIONS QUE HAGIN POGUT QUEDAR EMMAGATZEMADES A LA TAULETA UN COP L’USUARI SURTI DE LA SESSIÓ 
- LA MAQUETA INCLOURÀ UNA OPCIÓ DE RECOLLIDA D’ESTADÍSTIQUES D’ÚS PERSONALITZABLE I QUE ES PODRÀ DESCARREGAR EN FORMAT DE FULL DE CÀLCUL 
- LA MAQUETA INCLOURÀ UNA OPCIÓ DE GESTIÓ D’USUARIS QUE PERMETRÀ DEFINIR USUARIS EN FUNCIÓ DEL SEU PERFIL (P.EX:, USUARI INFANTIL, JUVENIL, ADULT, ...), AMB LA POSSIBILITAT DE MODIFICAR ELS CONTINGUTS AL</t>
  </si>
  <si>
    <t xml:space="preserve">SB.05 - BUTACA DE LECTURA TIPUS LOUNGE AMB RESPATLLER BAIX 
DESCRIPCIÓ: 
SUBMINISTRAMENT I MUNTATGE DE BUTACA TIPUS LOUNGE ENTAPISSADA AMB: 
- RESPATLLER BAIX I BRAÇOS 
- SEIENT D’ALTURA NO REGULABLE 
- BASE RÍGIDA D’ACER 
- RESPATLLER ENTAPISSAT AMB ESPUMA POLIURETÀ IGNÍFUG  
- PES 18,6 KG 
DIMENSIONS : A62 X F56 X H45/74 CM  
NORMATIVA: 
UNE EN 16139-2  
PROCÉS PRODUCTIU CERTIFICAT AMB NORMATIVA MEDIAMBIENTAL ISO 14001. 
EMPRESA AMB GESTIÓ DE QUALITAT CERTIFICADA CONFORME A LA NORMATIVA ISO 9001. 
DISPOSA DE DAP ( FITXA AMBIENTAL DE PRODUCTE )  
COLORS A ESCOLLIR PER DF. ELEMENTS METÀL·LICS LACATS ( MÍNIM 9 COLORS ) 
TEIXIT ( MÍNIM 66 COLORS ) 
LA PARTIDA INCLOU TOTES LES FEINES I ELEMENTS AUXILIARS NECESSARIS PER A DEIXAR LA UNITAT D'OBRA CORRECTAMNENT EXECUTADA SEGONS PLÀNOLS DE PROJECTE I INDICACIONS DE LA DF.
 </t>
  </si>
  <si>
    <t>PQ78-SB05</t>
  </si>
  <si>
    <t>PQ78-FM13</t>
  </si>
  <si>
    <t>FM.13 - GRADES PETITS LECTORS; BIBLIOTECA 
DEFINICIÓ: 
SUBMINISTRAMENT, INSTAL·LACIÓ I MUNTATGE DE GRADES FORMADES PER TARIMA DE FUSTA I REVESTIMENT D’ESPUMA AGLOMERADA DE POLIURETÀ. 
DIMENSIONS: 690 X 445 X 120 CM (L X F X H) 
MATERIALS I CARACTERÍSTIQUES: 
ESTRUCTURA: TARIMA DE FUSTA AMB PEUS REGULABLES. 
REVESTIMENT: ESPUMA AGLOMERADA DE POLIURETÀ, COLOR DE DEFINIR PER LA DF. 
OBSERVACIONS: LES MIDES I REPLANTEIG DEFINITIU ES VERIFICARAN EN OBRA AMB DF. 
S’INCLOUEN TOTS ELS ACCESSORIS NECESSARIS PER AL MUNTATGE I FUNCIONAMENT DEL CONJUNT DEL MOBLE, AIXÍ COM ELS MITJANS AUXILIARS, DE TRANSPORT I/O ELEVACIÓ NECESSARIS PER A LA SEVA UBICACIÓ SEGONS PLÀNOLS DE PROJECTE I INDICACIONS DE DF. TOT COMPLERT, SEGONS PLÀNOL DE FUSTERIA I DETALLS, ACABAT, AJUSTAT I EN FUNCIONAMENT.
LA PARTIDA INCLOU TOTES LES FEINES I ELEMENTS AUXILIARS NECESSARIS PER A DEIXAR LA UNITAT D'OBRA CORRECTAMENT EXECUTADA SEGONS PLÀNOLS DE PROJECTE I INDICACIONS DE LA DF.</t>
  </si>
  <si>
    <t xml:space="preserve">SB.06 - BANC DE RELAX 3 M
DESCRIPCIÓ:
SUBMINISTRAMENT I MUNTATGE DE D’ESCUMA DE POLIURETÀ:
- SENSE ESPATLLER
- SEIENT D’ALTURA NO REGULABLE
- FABRICAT AMB ESPUMA POLIURETÀ IGNÍFUG
- FOAM QUALITY Q354 (35 KG/M²) OR CM 46 (FLAME RETARDANT)
- FLEXPLUS
- PES 255 KG
DIMENSIONS : 300 X 110 X 34 CM ( L X F X H )
BANC MODULAR FETS A BASE D'UNA FORMA BASE EN ESCUMA DE POLIURETÀ I UN REVESTIMENT PATENTAT DE DIVERSES CAPES DEL MATEIX MATERIAL AMB DIFERENTS COMPOSICIONS, RUIXADES SOBRE LA BASE, QUE DÓNA COM A RESULTAT UN RECOBRIMENT
- MOLT RESISTENT
- IGNÍFUG
- ALTAMENT FLEXIBLE
- AMB ACABAT RESISTENT A L'AIGUA I A LA INTEMPÈRIE ( CONTÉ FILTRE UV PER EVITAR QUE S'ESVAEIXI AL SOL )
- DE TACTE CÀLID COMPARABLE AMB LA PELL
- FÀCILMENT NETEJABLE AMB AIGUA I SABÓ
DENSITAT NETA: 44 KG / M3 ( ISO 845 )
RIGIDESA:C DL 40% AT 6.5 KPA ( ISO 338 )
RESISTÈNCIA A LA COMPRESSIÓ: 25% - 200 N / 40% 260 N / 65% 530 N ( ISO 2439 )
DEFORMACIÓ PERMANENT:7 5% LESS THAN 10% ( ISO 1856 )
ALLARGAMENT AL TRENCAMENT:&gt; 100% ( ISO 1798 )
RESISTÈNCIA A L'ESTRÈS:&gt; 70 KPA ( ISO 1798 )
RESISTÈNCIA AL TRENCAMENT: 200 N/M ( ISO 8067)
RESILIÈNCIA: H &gt; 40% ( ASTM D3574 )
RESISTÈNCIA AL FOC: C AL117, CRIB5 ( ALTRES CERTIFICACIONS SOTA DEMANDA )
DURABILITAT
ABRASIÓ:&gt; 100.000 MARTINDALE ( EN ISO 12947 PT.2 )
ENVELLIMENT: PROVA DE FORN + D.M.A. ( = ANÀLISI MECÀNICA DINÀMICA )
CLIMA - RESISTÈNCIA A L'AIGUA: RESISTENT A L' AIGUA I A LA INTEMPÈRIE FINS A -10 ° C.
NORMATIVA:
UNE-EN 1335-1. MOBILIARI D’OFICINA. CADIRA D’OFICINA. PART 1: DIMENSIONS. DETERMINACIÓ
DE LES DIMENSIONS
UNE-EN 1335-2. MOBILIARI D’OFICINA. CADIRA D’OFICINA. PART 2: REQUISITS DE SEGURETAT
PEFC COC CERTIFICATE 2025
UNE-EN 16139:2013VC2015 - MOBILIARIO. RESISTENCIA, DURABILIDAD Y SEGURIDAD. REQUISITOS PARA
ASIENTOS DE USO NO DOMÉSTICO.
ANSI/BIFMA X5.4:2020 - ASIENTOS PARA ESPACIOS DE DESCANSO Y PÚBLICOS. COMODIDAD, SEGURIDAD Y
DURABILIDAD.
COLORS A ESCOLLIR PER DF.TEIXIT ( MÍNIM 66 COLORS )
LA </t>
  </si>
  <si>
    <t>PQ78-SB06</t>
  </si>
  <si>
    <t>FM.05 - TAULA DE FUSTA INFANTIL; BIBLIOTECA 
DEFINICIÓ: 
SUBMINISTRAMENT, INSTAL·LACIÓ I MUNTATGE DE TAULA INFANTIL DE FUSTA I ESTRUCTURA D’ACER. 
DIMENSIONS: 90 X 90 X 54 CM (L X F X H) 
MATERIALS I CARACTERÍSTIQUES: 
ESTRUCTURA: PERFILS D’ACER DE SECCIÓ RODONA DE 30 MM DE DIÀMETRE, LACAT A TALLER, RAL A DEFINIR PER LA DF. 
PLA DE TREBALL: TAULER DE FUSTA CONTRAXAPADA DE 30 MM AMB ACABAT LAMINAT D’ALTA PRESSIÓ HPL COLOR RAL A DEFINIR PER LA DF I CANTO DE FUSTA VIST, AMB UNA CANTONADA TALLADA AMB UN RADI DE 45 CM. DIMENSIONS 90 X 90 CM. 
OBSERVACIONS: LES MIDES I REPLANTEIG DEFINITIU ES VERIFICARAN EN OBRA AMB DF. 
S’INCLOUEN TOTS ELS ACCESSORIS NECESSARIS PER AL MUNTATGE I FUNCIONAMENT DEL CONJUNT DEL MOBLE, AIXÍ COM ELS MITJANS AUXILIARS, DE TRANSPORT I/O ELEVACIÓ NECESSARIS PER A LA SEVA UBICACIÓ SEGONS PLÀNOLS DE PROJECTE I INDICACIONS DE DF. TOT COMPLERT, SEGONS PLÀNOL DE FUSTERIA I DETALLS, ACABAT, AJUSTAT I EN FUNCIONAMENT. 
LA PARTIDA INCLOU TOTES LES FEINES I ELEMENTS AUXILIARS NECESSARIS PER A DEIXAR LA UNITAT D'OBRA CORRECTAMENT EXECUTADA SEGONS PLÀNOLS DE PROJECTE I INDICACIONS DE LA DF.</t>
  </si>
  <si>
    <t>PQ78-FM05</t>
  </si>
  <si>
    <t>PE07 - PRESTATGERIA EXEMPTA CIRCULAR PER JOCS; 6 MÒDULS; ZONA INFANTIL 
DESCRIPCIÓ: 
DIMENSIONS PRESTATGERIA: DIÀMETRE INTERIOR 84 CM  
ALTURA TOTAL: 100 CM 
- Nº MÒDULS: 6 UTS 
- Nº PRESTATGES PLANS: 24 UTS 
- Nº PRESTATGES INFERIORS INCLINATS 10º: 0 UTS 
- Nº PLAFONS REVESTIMENT POSTERIOR: 0 UTS 
- Nº AGUANTALLIBRES: 0 UTS 
- Nº CARTEL·LES SEPARADORES: 12 UTS 
- Nº REMATS LATERALS: 4 UTS 
ACABATS: 
- XAPA LACADA A TALLER RAL A DEFINIR PER LA DF.  
LA PARTIDA INCLOU TOTES LES FEINES I ELEMENTS AUXILIARS NECESSARIS PER DEIXAR LA UNITAT D'OBRA CORRECTAMENT EXECUTADA SEGONS PLÀNOLS DE PROJECTE I INDICACIONS DE LA DF.</t>
  </si>
  <si>
    <t>PQ78-PE07</t>
  </si>
  <si>
    <t>PP06 - PRESTATGERIA COLLADA A PARET | 2 MÒDULS 0 CM + 1 MÒDUL 90 CM 
DESCRIPCIÓ: 
LES CARACTERÍSTIQUES DE PP.06 RESPONEN A LA DESCRIPCIÓ GENERAL DE TOTES LES PRESTATGERIES PP. 
A CONTINUACIÓ S’INCLOU INFORMACIÓ ESPECÍFICA PEL QUE FA A DIMENSIONS, ORGANITZACIÓ, COMPONENTS, ... 
DIMENSIONS PRESTATGERIA: A250 X F33 X H210 CM  
- Nº MÒDULS DE 80 CM: 2 UTS 
- Nº MÒDULS DE 90 CM: 1 UTS 
- Nº PECES SUPERIORS PER A RETOLACIÓ: 3 UTS 
- Nº PRESTATGES PLANS/INCLINABLES: 15 UTS 
- Nº PRESTATGES INFERIORS INCLINATS 10º: 0 UTS 
- Nº PECES PVC RETOLACIÓ PRESTATGE: 15 UTS 
- Nº PLAFONS MALLA REVESTIMENT POSTERIOR: 0 UTS 
- Nº ARMARIS DE FONDÀRIA 30 CM: 0 UTS 
- Nº ARMARIS DE FONDÀRIA 55 CM: 0 UTS 
- Nº AGUANTALLIBRES: 15 UTS  
- Nº CARTEL·LES SEPARADORES: 20 UTS 
- Nº LATERALS MALLA PINTADA: 2 UTS 
LA PARTIDA INCLOU TOTES LES FEINES I ELEMENTS AUXILIARS NECESSARIS PER A DEIXAR LA UNITAT D'OBRA CORRECTAMENT EXECUTADA SEGONS PLÀNOLS DE PROJECTE I INDICACIONS DE LA DF.</t>
  </si>
  <si>
    <t>PQ78-PP06</t>
  </si>
  <si>
    <t xml:space="preserve">SC.01 - CADIRA GIRATÒRIA SENSE BRAÇOS | 4 RODES | PER TAULA H 72-74 CM
SUBMINISTRAMENT I MUNTATGE DE CADIRA DE CONFIDENT GIRATÒRIA SENSE BRAÇOS, AMB:
- SEIENT I RESPATLLER D’UNA ÚNICA PEÇA ACABAT EN CARCASSA DE POLIPROPILÈ MONOCOLOR MAT.
LA CARCASSA ESTARÀ FIXADA A LA BASE AMB SISTEMA DE FIXACIÓ AMB CLIP, SENSE CARGOLS.
- L’ALÇADA DEL SEIENT AL TERRA SERÀ DE 460 MM.
- ESTRUCTURA METÀL·LICA AMB PEU DE 4 RADIS D’ACER AMB VARETA DE Ø18 MM + RODES TOVES
- REPOSABRAÇOS DE VARETA D'ACER MACÍS CROMAT DE DIÀMETRE MÍNIM DE 12 MM.
DIMENSIONS: A51 X F52 X H46/77 CM
TOT EN COLORS A ESCOLLIR PER DF ENTRE UN MÍNIM DE 12 COLORS
CERTIFICACIONS:
UNE-EN 16139. RESISTÈNCIA, DURABILITAT I SEGURETAT. REQUISITS PER A SEIENTS D’US NO DOMÈSTIC.)
INDOOR ADVANTAGE™ GOLD SUPPORTS A HEALTHY INDOOR ENVIRONMENT. CONFORMS TO
ANSI/BIFMA STANDARDS.
L2 EXTREME USE - LOADING
LA PARTIDA INCLOU TOTES LES FEINES I ELEMENTS AUXILIARS NECESSARIS PER A DEIXAR LA UNITAT D'OBRA CORRECTAMENT EXECUTADA SEGONS PLÀNOLS DE PROJECTE I INDICACIONS DE LA DF.
 </t>
  </si>
  <si>
    <t>PQ78-SC01</t>
  </si>
  <si>
    <t>SB.04 - BUTACA DE LECTURA TIPUS LOUNGE AMB RESPATLLER BAIX 
DESCRIPCIÓ: 
SUBMINISTRAMENT I MUNTATGE DE BUTACA TIPUS LOUNGE ENTAPISSADA AMB: 
- RESPATLLER BAIX I BRAÇOS 
- SEIENT D’ALTURA NO REGULABLE 
- BASE RÍGIDA D’ACER 
- ENTAPISSAT AMB ESPUMA POLIURETÀ IGNÍFUG I TEIXIT SILVERTEX 
- PES 12,7 KG 
DIMENSIONS : A84 X F75,5 X H43,5/78 CM  
NORMATIVA: 
UNE-EN 1335-1. MOBILIARI D’OFICINA. CADIRA D’OFICINA. PART 1: DIMENSIONS. DETERMINACIÓ  DE LES DIMENSIONS 
UNE-EN 1335-2. MOBILIARI D’OFICINA. CADIRA D’OFICINA. PART 2: REQUISITS DE SEGURETAT 
PEFC COC CERTIFICATE 2025 
UNE-EN 16139:2013VC2015 - MOBILIARIO. RESISTENCIA, DURABILIDAD Y SEGURIDAD. REQUISITOS PARA ASIENTOS DE USO NO DOMÉSTICO.  
ANSI/BIFMA X5.4:2020 - ASIENTOS PARA ESPACIOS DE DESCANSO Y PÚBLICOS. COMODIDAD, SEGURIDAD Y DURABILIDAD. 
COLORS A ESCOLLIR PER DF.TEIXIT ( MÍNIM 66 COLORS ) 
LA PARTIDA INCLOU TOTES LES FEINES I ELEMENTS AUXILIARS NECESSARIS PER A DEIXAR LA UNITAT D'OBRA CORRECTAMENT EXECUTADA SEGONS PLÀNOLS DE PROJECTE I INDICACIONS DE LA DF.</t>
  </si>
  <si>
    <t>PQ78-SB04</t>
  </si>
  <si>
    <t>SB.08 - SOFA DE RELAX D110  
DESCRIPCIÓ: 
SUBMINISTRAMENT I MUNTATGE DE D’ESCUMA DE POLIURETÀ: 
- SENSE ESPATLLER 
- SEIENT D’ALTURA NO REGULABLE 
- FABRICAT AMB ESPUMA POLIURETÀ IGNÍFUG  
- FOAM QUALITY Q354 (35 KG/M²) OR CM 46 (FLAME RETARDANT) 
- FLEXPLUS 
- PES 105 KG 
DIMENSIONS : 110 X 110 X 53 CM ( L X F X H ) 
BANC MODULAR FETSA BASE D'UNA FORMA BASE EN ESCUMA DE POLIURETÀ I UN REVESTIMENT PATENTAT DE DIVERSES CAPES DEL MATEIX MATERIAL AMB DIFERENTS COMPOSICIONS, RUIXADES SOBRE LA BASE, QUE DÓNA COM A RESULTAT UN RECOBRIMENT 
- MOLT RESISTENT 
- IGNÍFUG 
- ALTAMENT FLEXIBLE 
- AMB ACABAT RESISTENT A L'AIGUA I A LA INTEMPÈRIE ( CONTÉ FILTRE UV PER EVITAR QUE S'ESVAEIXI AL SOL ) 
- DE TACTE CÀLID COMPARABLE AMB LA PELL 
- FÀCILMENT NETEJABLE AMB AIGUA I SABÓ 
DENSITAT NETA: 44 KG / M3 ( ISO 845 ) 
RIGIDESA:C DL 40% AT 6.5 KPA ( ISO 338 ) 
RESISTÈNCIA A LA COMPRESSIÓ: 25% - 200 N / 40% 260 N / 65% 530 N ( ISO 2439 ) 
DEFORMACIÓ PERMANENT:7 5% LESS THAN 10% ( ISO 1856 ) 
ALLARGAMENT AL TRENCAMENT:&gt; 100% ( ISO 1798 ) 
RESISTÈNCIA A L'ESTRÈS:&gt; 70 KPA ( ISO 1798 ) 
RESISTÈNCIA AL TRENCAMENT: 200 N/M ( ISO 8067) 
RESILIÈNCIA: H &gt; 40% ( ASTM D3574 ) 
RESISTÈNCIA AL FOC: C AL117, CRIB5 ( ALTRES CERTIFICACIONS SOTA DEMANDA ) 
DURABILITAT 
ABRASIÓ:&gt; 100.000 MARTINDALE ( EN ISO 12947 PT.2 ) 
ENVELLIMENT: PROVA DE FORN + D.M.A. ( = ANÀLISI MECÀNICA DINÀMICA ) 
CLIMA - RESISTÈNCIA A L'AIGUA: RESISTENT A L' AIGUA I A LA INTEMPÈRIE FINS A -10 ° C. 
NORMATIVA: 
UNE-EN 1335-1. MOBILIARI D’OFICINA. CADIRA D’OFICINA. PART 1: DIMENSIONS. DETERMINACIÓ DE LES DIMENSIONS 
UNE-EN 1335-2. MOBILIARI D’OFICINA. CADIRA D’OFICINA. PART 2: REQUISITS DE SEGURETAT 
PEFC COC CERTIFICATE 2025 
UNE-EN 16139:2013VC2015 - MOBILIARIO. RESISTENCIA, DURABILIDAD Y SEGURIDAD. REQUISITOS PARA ASIENTOS DE USO NO DOMÉSTICO.  
ANSI/BIFMA X5.4:2020 - ASIENTOS PARA ESPACIOS DE DESCANSO Y PÚBLICOS. COMODIDAD, SEGURIDAD Y DURABILIDAD. 
COLORS A ESCOLLIR</t>
  </si>
  <si>
    <t>PQ78-SB08</t>
  </si>
  <si>
    <t>SO.01 - C. OPERATIVA | B. GIRATÒRIA MITJANA | R. MITJÀ | M. SINCRONITZAT | BRAÇOS | ESD 
DESCRIPCIÓ: 
LES CARACTERÍSTIQUES DE SO.01 RESPONEN A LA DESCRIPCIÓ GENERAL DE LES CADIRES OPERATIVES SO. A CONTINUACIÓ S’INCLOU INFORMACIÓ ESPECÍFICA DE L’ELEMENT. 
SUBMINISTRAMENT, MUNTATGE I COL·LOCACIÓ DE CADIRA OPERATIVA GIRATÒRIA MITJANA AMB RESPATLLER MIG, MECANISME SINCRONITZAT, BRAÇOS REGULABLES, TOTALMENT ENTAPISSADA I CERTIFICADA ESD. 
DIMENSIONS: RESPATLLER H 530 
SEIENT  H 420-525 | A 460 | F 460 MM 
TOTAL  H 1.130 | 685 | F 680 MM 
S’INCLOU: 
- EL SUBMINISTRAMENT I MUNTATGE DE TOTS ELS COMPONENTS 
- TOTS ELS ACCESSORIS NECESSARIS PER A LA SEVA INSTAL·LACIÓ I FUNCIONAMENT 
- TOTS ELS MITJANS AUXILIARS, DE TRANSPORT I/O ELEVACIÓ NECESSARIS PER A LA SEVA UBICACIÓ SEGONS PLÀNOLS DE PROJECTE I INDICACIONS DE LA DF 
TOT COMPLERT, SEGONS MEMÒRIA, FITXA, PLÀNOL I DETALLS, ACABAT, AJUSTAT I EN FUNCIONAMENT. 
CARACTERÍSTIQUES TÈCNIQUES: 
BASE:  - MITJANA, AMB 5 RADIS, EN ALUMINI POLIT 
FUNCIONS:  - REGULACIÓ D’ALÇADA DEL SEIENT DE 420 A 525 MM 
  - REGULACIÓ DE PROFUNDITAT DEL SEIENT, AMB ÀREA D'AJUST 50 MM 
  - REGULACIÓ D’ANGLE D’INCLINACIÓ SEIENT-RESPATLLER FINS A 101,5° 
  - REGULACIÓ INCLINACIÓ SEIENT, AMB 2 POSICIONS ( 0° I +4° ) 
  - REGULACIÓ D’ALÇADA DEL RESPATLLER 
  - REGULACIÓ DEL SUPORT LUMBAR AMB ROTACIÓ MECÀNICA 
  - REGULACIÓ DE PES DE 45 A 130 KG 
RESPATLLER: - MITJÀ ALT, ENTAPISSAT PEL DAVANT I AMB POLIPROPILÈ PEL DARRERA 
  - REGULABLE EN ALÇADA 
  - CÒMODE I FÀCIL DE MANEJAR SEGONS REQUERIMENTS INDIVIDUALS 
  - ÀREA D'AJUST DE 7 POSICIONS ( 70 MM ) 
  - BLOQUEJABLE EN 4 POSICIONS 
MECANISME: - SINCRONITZAT, BLOQUEJABLE 
  - MOLLA DE GAS DE SEGURETAT AUTOPORTANT 
ENTAPISSAT: - SEIENT I RESPATLLER ENTAPISSAT 
  - ESCUMA DE 50 MM, PURA, LLIURE DE CFC – CHC 
REPOSABRAÇOS: - EN T, AMB REGULACIÓ 3D ( AMPLADA, FONDÀRIA I ALÇADA ) 
RODES:  - Ø 65 MM 
  - DURES, PER A SÒLS TOUS ( SEGONS DIN EN 12529) 
  - FRENAD</t>
  </si>
  <si>
    <t>PQ78-SO01</t>
  </si>
  <si>
    <t xml:space="preserve">SI.01 - PUF TIPUS 1 
DESCRIPCIÓ:
SUBMINISTRAMENT I MUNTATGE DE PUF CIRCULAR.
PUFF DESENFUNDABLE AMB ENCOIXINAMENT ENTAPISSAT AMB ESPUMA POLIURETÀ IGNÍFUG I TEIXIT
SILVERTEX DIFERENCIADA AMB FIBRES DE POLIÈSTER A PROVA DE FOC, REVESTITS EN TEIXIT, PELL O RESSÒPELL.
BASE EN CONTRAXAPAT DE FUSTA. PEUS EN POLIETILÈ.
DIMENSIONS : Ø 57 X H 45 CM
COLOR A ESCOLLIR PER DF ( ENTRE MÍNIM 50 OPCIONS )
NORMATIVA
- EN16139 – FURNITURE - STRENGTH, DURABILITY AND SAFETY - REQUIREMENTS FOR NONDOMESTIC SEATING
- EN15372 - FURNITURE – STRENGTH, LONGEVITY AND SAFETY – REQUIREMENTS FOR NON-DOMESTIC TABLES
- APPLICATIONS: LEVEL 2 (GENERAL): GENERAL HOTEL, BARS, CAFÈS, RESTAURANTS, PUBLIC HALLS, BANKS,
MEETING ROOMS
- TEST 1 *IM - *HALLINGDAL 65, *GRIMM FR
LA PARTIDA INCLOU TOTES LES FEINES I ELEMENTS AUXILIARS NECESSARIS PER A DEIXAR LA UNITAT D'OBRA CORRECTAMENT EXECUTADA SEGONS PLÀNOLS DE PROJECTE I INDICACIONS DE LA DF.
 </t>
  </si>
  <si>
    <t>PQ78-SI01</t>
  </si>
  <si>
    <t xml:space="preserve">TA.02 - TAULETA AUXILIAR | H 65 CM | Ø 40 CM
DESCRIPCIÓ:
SUBMINISTRAMENT I MUNTATGE DE TAULETA AUXILIAR EN FORMAT CIRCULAR I BASE CENTRAL FIXA, DISSENYADA PER A UN ÚS FLEXIBLE I VERSÀTIL EN UNA ÀMPLIA DIVERSITAT DE CONTEXTOS I ENTORNS ( AL COSTAT D'UN SOFÀ, UNA BUTACA O UNA TAULA ). INCLOU 2 USB 2.0 DE 5V.
DIMENSIONS:
D 40 CM
H 65 CM
PES: 8,1 KG
MATERIALS I ACABATS:
SOBRE D’ACER RECOBERT AMB PINTURA EN POLS EN FORMAT CIRCULAR I ACABAT LACAT ( MÍNIM 13 COLORS DISPONIBLES ).
BASE I COLUMNA CIRCULAR D’ACER LACAT ( MÍNIM 15 COLORS DISPONIBLES ).
COLORS A ESCOLLIR PER LA DF.
LA PARTIDA INCLOU TOTES LES FEINES I ELEMENTS AUXILIARS NECESSARIS PER A DEIXAR LA UNITAT D'OBRA CORRECTAMENT EXECUTADA SEGONS PLÀNOLS DE PROJECTE I INDICACIONS DE LA DF.
</t>
  </si>
  <si>
    <t>PQ78-TA02</t>
  </si>
  <si>
    <t>ST.01 - TAMBORET DE PLASTIC PER TAULA H 54 CM 
TABURET ~35X20X35CM FET AMB MATERIALS 100% RECICLAT I RECICLABLE PLASTICPEOPLE D'ORIGEN LOCAL. 
OPCIONS DE MATERIALS RECICLATS SUGGERIDES PER AQUEST PROJECTE: 
DESCRIPCIÓ: 
SUBMINISTRAMENT MUNTATGE I COL·LOCACIÓ DE TAMBORETS ~35X20X35CM FETS AMB MATERIALS 100% RECICLATS I RECICLABLES.  
S’INCLOUEN: 
- TOTS ELS ACCESSORIS NECESSARIS PER A LA SEVA INSTAL·LACIÓ I FUNCIONAMENT 
- ELS MITJANS AUXILIARS, DE TRANSPORT I/O ELEVACIÓ NECESSARIS PER A LA SEVA UBICACIÓ SEGONS PLÀNOLS DE PROJECTE I INDICACIONS DE DF 
TOT COMPLERT, SEGONS PLÀNOL, FITXA I DETALLS. 
LA PARTIDA INCLOU TOTES LES FEINES I ELEMENTS AUXILIARS NECESSARIS PER A DEIXAR LA UNITAT D'OBRA CORRECTAMENT EXECUTADA SEGONS PLÀNOLS DE PROJECTE I INDICACIONS DE LA DF.</t>
  </si>
  <si>
    <t>PQ78-ST01</t>
  </si>
  <si>
    <t>SUBMINISTRAMENT I COL·LOCACIÓ DE MOBILIARIMOBILIARI DE L'EQUIPAMENT AL CARRER ALFONS EL MAGNÀNIM 59, AL DISTRICTE DE SANT MARTÍ, BARCELONA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</si>
</sst>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,###,##0.00"/>
  </numFmts>
  <fonts count="7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8.25"/>
      <color rgb="FF000000"/>
      <name val="Calibri"/>
      <family val="2"/>
    </font>
    <font>
      <b/>
      <sz val="10"/>
      <color rgb="FF000000"/>
      <name val="Calibri"/>
      <family val="2"/>
    </font>
    <font>
      <sz val="8.5"/>
      <color rgb="FF000000"/>
      <name val="Calibri"/>
      <family val="2"/>
    </font>
    <font>
      <sz val="8.5"/>
      <name val="Calibri"/>
      <family val="2"/>
    </font>
    <font>
      <b/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rgb="FFC0C0C0"/>
      </patternFill>
    </fill>
    <fill>
      <patternFill patternType="solid">
        <fgColor theme="2" tint="-9.9978637043366805E-2"/>
        <bgColor rgb="FFC0C0C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FFFFFF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20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64" fontId="2" fillId="6" borderId="1" xfId="0" applyNumberFormat="1" applyFont="1" applyFill="1" applyBorder="1" applyAlignment="1">
      <alignment horizontal="center" vertical="center" wrapText="1"/>
    </xf>
    <xf numFmtId="164" fontId="4" fillId="5" borderId="1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Alignment="1">
      <alignment horizontal="center" vertical="top"/>
    </xf>
    <xf numFmtId="0" fontId="1" fillId="0" borderId="0" xfId="0" applyFont="1" applyAlignment="1">
      <alignment horizontal="left"/>
    </xf>
    <xf numFmtId="0" fontId="5" fillId="5" borderId="1" xfId="0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left" vertical="top" wrapText="1"/>
    </xf>
    <xf numFmtId="164" fontId="2" fillId="7" borderId="0" xfId="0" applyNumberFormat="1" applyFont="1" applyFill="1" applyAlignment="1">
      <alignment horizontal="right"/>
    </xf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left" vertical="top" wrapText="1"/>
    </xf>
    <xf numFmtId="164" fontId="2" fillId="7" borderId="0" xfId="0" applyNumberFormat="1" applyFont="1" applyFill="1" applyAlignment="1">
      <alignment horizontal="right" wrapText="1"/>
    </xf>
    <xf numFmtId="0" fontId="1" fillId="0" borderId="0" xfId="0" applyFont="1" applyAlignment="1">
      <alignment horizontal="left"/>
    </xf>
    <xf numFmtId="0" fontId="6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6"/>
  <sheetViews>
    <sheetView tabSelected="1" view="pageBreakPreview" zoomScale="70" zoomScaleNormal="10" zoomScaleSheetLayoutView="70" workbookViewId="0">
      <pane ySplit="6" topLeftCell="A36" activePane="bottomLeft" state="frozenSplit"/>
      <selection pane="bottomLeft" activeCell="J36" sqref="J36"/>
    </sheetView>
  </sheetViews>
  <sheetFormatPr baseColWidth="10" defaultColWidth="9.109375" defaultRowHeight="14.4" x14ac:dyDescent="0.3"/>
  <cols>
    <col min="1" max="1" width="6.44140625" customWidth="1"/>
    <col min="2" max="2" width="12.44140625" customWidth="1"/>
    <col min="3" max="3" width="6.44140625" customWidth="1"/>
    <col min="4" max="4" width="104.44140625" customWidth="1"/>
    <col min="5" max="6" width="13.44140625" customWidth="1"/>
    <col min="7" max="7" width="9.109375" hidden="1" customWidth="1"/>
  </cols>
  <sheetData>
    <row r="1" spans="1:7" ht="15" customHeight="1" x14ac:dyDescent="0.3">
      <c r="A1" s="19" t="s">
        <v>70</v>
      </c>
      <c r="B1" s="19"/>
      <c r="C1" s="19"/>
      <c r="D1" s="19"/>
      <c r="E1" s="19"/>
      <c r="F1" s="19"/>
    </row>
    <row r="2" spans="1:7" x14ac:dyDescent="0.3">
      <c r="A2" s="19"/>
      <c r="B2" s="19"/>
      <c r="C2" s="19"/>
      <c r="D2" s="19"/>
      <c r="E2" s="19"/>
      <c r="F2" s="19"/>
    </row>
    <row r="3" spans="1:7" x14ac:dyDescent="0.3">
      <c r="A3" s="19"/>
      <c r="B3" s="19"/>
      <c r="C3" s="19"/>
      <c r="D3" s="19"/>
      <c r="E3" s="19"/>
      <c r="F3" s="19"/>
    </row>
    <row r="4" spans="1:7" ht="20.25" customHeight="1" x14ac:dyDescent="0.3">
      <c r="A4" s="18" t="s">
        <v>0</v>
      </c>
      <c r="B4" s="18" t="s">
        <v>0</v>
      </c>
      <c r="C4" s="18" t="s">
        <v>0</v>
      </c>
      <c r="D4" s="18" t="s">
        <v>0</v>
      </c>
      <c r="E4" s="18" t="s">
        <v>0</v>
      </c>
      <c r="F4" s="11"/>
    </row>
    <row r="5" spans="1:7" x14ac:dyDescent="0.3">
      <c r="A5" s="18"/>
      <c r="B5" s="18"/>
      <c r="C5" s="18"/>
      <c r="D5" s="18"/>
      <c r="E5" s="18"/>
      <c r="F5" s="18"/>
    </row>
    <row r="6" spans="1:7" s="2" customFormat="1" ht="84.75" customHeight="1" x14ac:dyDescent="0.3">
      <c r="A6" s="3" t="s">
        <v>1</v>
      </c>
      <c r="B6" s="3" t="s">
        <v>2</v>
      </c>
      <c r="C6" s="3" t="s">
        <v>3</v>
      </c>
      <c r="D6" s="3" t="s">
        <v>4</v>
      </c>
      <c r="E6" s="4" t="s">
        <v>7</v>
      </c>
      <c r="F6" s="5" t="s">
        <v>8</v>
      </c>
    </row>
    <row r="7" spans="1:7" s="6" customFormat="1" ht="408.6" customHeight="1" x14ac:dyDescent="0.25">
      <c r="A7" s="12">
        <v>1</v>
      </c>
      <c r="B7" s="12" t="s">
        <v>11</v>
      </c>
      <c r="C7" s="12" t="s">
        <v>5</v>
      </c>
      <c r="D7" s="13" t="s">
        <v>10</v>
      </c>
      <c r="E7" s="8" t="s">
        <v>6</v>
      </c>
      <c r="F7" s="8">
        <f>G7/G37*100</f>
        <v>16.710182767624023</v>
      </c>
      <c r="G7" s="17">
        <v>10.24</v>
      </c>
    </row>
    <row r="8" spans="1:7" s="6" customFormat="1" ht="408.6" customHeight="1" x14ac:dyDescent="0.25">
      <c r="A8" s="12">
        <v>2</v>
      </c>
      <c r="B8" s="12" t="s">
        <v>13</v>
      </c>
      <c r="C8" s="12" t="s">
        <v>9</v>
      </c>
      <c r="D8" s="13" t="s">
        <v>12</v>
      </c>
      <c r="E8" s="8" t="s">
        <v>6</v>
      </c>
      <c r="F8" s="8">
        <f>G8/G37*100</f>
        <v>16.481723237597915</v>
      </c>
      <c r="G8" s="17">
        <v>10.1</v>
      </c>
    </row>
    <row r="9" spans="1:7" s="6" customFormat="1" ht="348" customHeight="1" x14ac:dyDescent="0.25">
      <c r="A9" s="12">
        <v>3</v>
      </c>
      <c r="B9" s="12" t="s">
        <v>15</v>
      </c>
      <c r="C9" s="12" t="s">
        <v>5</v>
      </c>
      <c r="D9" s="13" t="s">
        <v>14</v>
      </c>
      <c r="E9" s="8" t="s">
        <v>6</v>
      </c>
      <c r="F9" s="8">
        <f>G9/G37*100</f>
        <v>5.9562663185378604</v>
      </c>
      <c r="G9" s="17">
        <v>3.65</v>
      </c>
    </row>
    <row r="10" spans="1:7" s="6" customFormat="1" ht="405" customHeight="1" x14ac:dyDescent="0.25">
      <c r="A10" s="12">
        <v>4</v>
      </c>
      <c r="B10" s="12" t="s">
        <v>17</v>
      </c>
      <c r="C10" s="12" t="s">
        <v>5</v>
      </c>
      <c r="D10" s="13" t="s">
        <v>16</v>
      </c>
      <c r="E10" s="8" t="s">
        <v>6</v>
      </c>
      <c r="F10" s="8">
        <f>G10/G37*100</f>
        <v>5.8093994778067897</v>
      </c>
      <c r="G10" s="17">
        <v>3.56</v>
      </c>
    </row>
    <row r="11" spans="1:7" s="6" customFormat="1" ht="286.2" customHeight="1" x14ac:dyDescent="0.25">
      <c r="A11" s="12">
        <v>5</v>
      </c>
      <c r="B11" s="12" t="s">
        <v>19</v>
      </c>
      <c r="C11" s="12" t="s">
        <v>5</v>
      </c>
      <c r="D11" s="13" t="s">
        <v>18</v>
      </c>
      <c r="E11" s="8" t="s">
        <v>6</v>
      </c>
      <c r="F11" s="8">
        <f>G11/G37*100</f>
        <v>5.0097911227154057</v>
      </c>
      <c r="G11" s="17">
        <v>3.07</v>
      </c>
    </row>
    <row r="12" spans="1:7" s="6" customFormat="1" ht="346.8" customHeight="1" x14ac:dyDescent="0.25">
      <c r="A12" s="12">
        <v>6</v>
      </c>
      <c r="B12" s="12" t="s">
        <v>21</v>
      </c>
      <c r="C12" s="12" t="s">
        <v>5</v>
      </c>
      <c r="D12" s="13" t="s">
        <v>20</v>
      </c>
      <c r="E12" s="8" t="s">
        <v>6</v>
      </c>
      <c r="F12" s="8">
        <f>G12/G37*100</f>
        <v>4.3407310704960844</v>
      </c>
      <c r="G12" s="17">
        <v>2.66</v>
      </c>
    </row>
    <row r="13" spans="1:7" s="6" customFormat="1" ht="405.6" customHeight="1" x14ac:dyDescent="0.25">
      <c r="A13" s="12">
        <v>7</v>
      </c>
      <c r="B13" s="12" t="s">
        <v>22</v>
      </c>
      <c r="C13" s="12" t="s">
        <v>5</v>
      </c>
      <c r="D13" s="13" t="s">
        <v>23</v>
      </c>
      <c r="E13" s="8" t="s">
        <v>6</v>
      </c>
      <c r="F13" s="8">
        <f>G13/G37*100</f>
        <v>3.9327676240208884</v>
      </c>
      <c r="G13" s="17">
        <v>2.41</v>
      </c>
    </row>
    <row r="14" spans="1:7" s="6" customFormat="1" ht="406.2" customHeight="1" x14ac:dyDescent="0.25">
      <c r="A14" s="12">
        <v>8</v>
      </c>
      <c r="B14" s="12" t="s">
        <v>24</v>
      </c>
      <c r="C14" s="12" t="s">
        <v>5</v>
      </c>
      <c r="D14" s="13" t="s">
        <v>25</v>
      </c>
      <c r="E14" s="8" t="s">
        <v>6</v>
      </c>
      <c r="F14" s="8">
        <f>G14/G37*100</f>
        <v>3.9164490861618808</v>
      </c>
      <c r="G14" s="17">
        <v>2.4</v>
      </c>
    </row>
    <row r="15" spans="1:7" s="6" customFormat="1" ht="409.2" customHeight="1" x14ac:dyDescent="0.25">
      <c r="A15" s="12">
        <v>9</v>
      </c>
      <c r="B15" s="12" t="s">
        <v>26</v>
      </c>
      <c r="C15" s="12" t="s">
        <v>5</v>
      </c>
      <c r="D15" s="13" t="s">
        <v>27</v>
      </c>
      <c r="E15" s="8" t="s">
        <v>6</v>
      </c>
      <c r="F15" s="8">
        <f>G15/G37*100</f>
        <v>3.1005221932114888</v>
      </c>
      <c r="G15" s="17">
        <v>1.9</v>
      </c>
    </row>
    <row r="16" spans="1:7" s="6" customFormat="1" ht="405.6" customHeight="1" x14ac:dyDescent="0.25">
      <c r="A16" s="12">
        <v>10</v>
      </c>
      <c r="B16" s="12" t="s">
        <v>28</v>
      </c>
      <c r="C16" s="12" t="s">
        <v>5</v>
      </c>
      <c r="D16" s="13" t="s">
        <v>29</v>
      </c>
      <c r="E16" s="8" t="s">
        <v>6</v>
      </c>
      <c r="F16" s="8">
        <f>G16/G37*100</f>
        <v>2.7415143603133165</v>
      </c>
      <c r="G16" s="17">
        <v>1.68</v>
      </c>
    </row>
    <row r="17" spans="1:7" s="6" customFormat="1" ht="408" customHeight="1" x14ac:dyDescent="0.25">
      <c r="A17" s="12">
        <v>11</v>
      </c>
      <c r="B17" s="12" t="s">
        <v>31</v>
      </c>
      <c r="C17" s="12" t="s">
        <v>5</v>
      </c>
      <c r="D17" s="13" t="s">
        <v>30</v>
      </c>
      <c r="E17" s="8" t="s">
        <v>6</v>
      </c>
      <c r="F17" s="8">
        <f>G17/G37*100</f>
        <v>2.5130548302872069</v>
      </c>
      <c r="G17" s="17">
        <v>1.54</v>
      </c>
    </row>
    <row r="18" spans="1:7" s="6" customFormat="1" ht="408" customHeight="1" x14ac:dyDescent="0.25">
      <c r="A18" s="12">
        <v>12</v>
      </c>
      <c r="B18" s="12" t="s">
        <v>33</v>
      </c>
      <c r="C18" s="12" t="s">
        <v>5</v>
      </c>
      <c r="D18" s="13" t="s">
        <v>32</v>
      </c>
      <c r="E18" s="8" t="s">
        <v>6</v>
      </c>
      <c r="F18" s="8">
        <f>G18/G37*100</f>
        <v>2.3498694516971281</v>
      </c>
      <c r="G18" s="17">
        <v>1.44</v>
      </c>
    </row>
    <row r="19" spans="1:7" s="6" customFormat="1" ht="408" customHeight="1" x14ac:dyDescent="0.25">
      <c r="A19" s="12">
        <v>13</v>
      </c>
      <c r="B19" s="12" t="s">
        <v>35</v>
      </c>
      <c r="C19" s="12" t="s">
        <v>5</v>
      </c>
      <c r="D19" s="13" t="s">
        <v>34</v>
      </c>
      <c r="E19" s="8" t="s">
        <v>6</v>
      </c>
      <c r="F19" s="8">
        <f>G19/G37*100</f>
        <v>2.3009138381201049</v>
      </c>
      <c r="G19" s="17">
        <v>1.41</v>
      </c>
    </row>
    <row r="20" spans="1:7" s="6" customFormat="1" ht="408" customHeight="1" x14ac:dyDescent="0.25">
      <c r="A20" s="12">
        <v>14</v>
      </c>
      <c r="B20" s="12" t="s">
        <v>37</v>
      </c>
      <c r="C20" s="12" t="s">
        <v>5</v>
      </c>
      <c r="D20" s="13" t="s">
        <v>36</v>
      </c>
      <c r="E20" s="8" t="s">
        <v>6</v>
      </c>
      <c r="F20" s="8">
        <f>G20/G37*100</f>
        <v>2.2519582245430811</v>
      </c>
      <c r="G20" s="17">
        <v>1.38</v>
      </c>
    </row>
    <row r="21" spans="1:7" s="6" customFormat="1" ht="324" customHeight="1" x14ac:dyDescent="0.25">
      <c r="A21" s="12">
        <v>15</v>
      </c>
      <c r="B21" s="12" t="s">
        <v>39</v>
      </c>
      <c r="C21" s="12" t="s">
        <v>5</v>
      </c>
      <c r="D21" s="13" t="s">
        <v>38</v>
      </c>
      <c r="E21" s="8" t="s">
        <v>6</v>
      </c>
      <c r="F21" s="8">
        <f>G21/G37*100</f>
        <v>2.1214099216710189</v>
      </c>
      <c r="G21" s="17">
        <v>1.3</v>
      </c>
    </row>
    <row r="22" spans="1:7" s="6" customFormat="1" ht="396" customHeight="1" x14ac:dyDescent="0.25">
      <c r="A22" s="12">
        <v>16</v>
      </c>
      <c r="B22" s="12" t="s">
        <v>40</v>
      </c>
      <c r="C22" s="12" t="s">
        <v>5</v>
      </c>
      <c r="D22" s="13" t="s">
        <v>41</v>
      </c>
      <c r="E22" s="8" t="s">
        <v>6</v>
      </c>
      <c r="F22" s="8">
        <f>G22/G37*100</f>
        <v>2.1050913838120109</v>
      </c>
      <c r="G22" s="17">
        <v>1.29</v>
      </c>
    </row>
    <row r="23" spans="1:7" s="6" customFormat="1" ht="408" customHeight="1" x14ac:dyDescent="0.25">
      <c r="A23" s="12">
        <v>17</v>
      </c>
      <c r="B23" s="12" t="s">
        <v>42</v>
      </c>
      <c r="C23" s="12" t="s">
        <v>5</v>
      </c>
      <c r="D23" s="13" t="s">
        <v>43</v>
      </c>
      <c r="E23" s="8" t="s">
        <v>6</v>
      </c>
      <c r="F23" s="8">
        <f>G23/G37*100</f>
        <v>1.8276762402088778</v>
      </c>
      <c r="G23" s="17">
        <v>1.1200000000000001</v>
      </c>
    </row>
    <row r="24" spans="1:7" s="6" customFormat="1" ht="408" customHeight="1" x14ac:dyDescent="0.25">
      <c r="A24" s="12">
        <v>18</v>
      </c>
      <c r="B24" s="12" t="s">
        <v>45</v>
      </c>
      <c r="C24" s="12" t="s">
        <v>5</v>
      </c>
      <c r="D24" s="13" t="s">
        <v>44</v>
      </c>
      <c r="E24" s="8" t="s">
        <v>6</v>
      </c>
      <c r="F24" s="8">
        <f>G24/G37*100</f>
        <v>1.7787206266318543</v>
      </c>
      <c r="G24" s="17">
        <v>1.0900000000000001</v>
      </c>
    </row>
    <row r="25" spans="1:7" s="6" customFormat="1" ht="372" customHeight="1" x14ac:dyDescent="0.25">
      <c r="A25" s="12">
        <v>19</v>
      </c>
      <c r="B25" s="12" t="s">
        <v>46</v>
      </c>
      <c r="C25" s="12" t="s">
        <v>5</v>
      </c>
      <c r="D25" s="13" t="s">
        <v>47</v>
      </c>
      <c r="E25" s="8" t="s">
        <v>6</v>
      </c>
      <c r="F25" s="8">
        <f>G25/G37*100</f>
        <v>1.6808093994778073</v>
      </c>
      <c r="G25" s="17">
        <v>1.03</v>
      </c>
    </row>
    <row r="26" spans="1:7" s="6" customFormat="1" ht="408" customHeight="1" x14ac:dyDescent="0.25">
      <c r="A26" s="12">
        <v>20</v>
      </c>
      <c r="B26" s="12" t="s">
        <v>49</v>
      </c>
      <c r="C26" s="12" t="s">
        <v>5</v>
      </c>
      <c r="D26" s="13" t="s">
        <v>48</v>
      </c>
      <c r="E26" s="8" t="s">
        <v>6</v>
      </c>
      <c r="F26" s="8">
        <f>G26/G37*100</f>
        <v>1.6318537859007838</v>
      </c>
      <c r="G26" s="17">
        <v>1</v>
      </c>
    </row>
    <row r="27" spans="1:7" s="6" customFormat="1" ht="408" customHeight="1" x14ac:dyDescent="0.25">
      <c r="A27" s="12">
        <v>21</v>
      </c>
      <c r="B27" s="12" t="s">
        <v>51</v>
      </c>
      <c r="C27" s="12" t="s">
        <v>5</v>
      </c>
      <c r="D27" s="13" t="s">
        <v>50</v>
      </c>
      <c r="E27" s="8" t="s">
        <v>6</v>
      </c>
      <c r="F27" s="8">
        <f>G27/G37*100</f>
        <v>1.5013054830287209</v>
      </c>
      <c r="G27" s="17">
        <v>0.92</v>
      </c>
    </row>
    <row r="28" spans="1:7" s="6" customFormat="1" ht="300" customHeight="1" x14ac:dyDescent="0.25">
      <c r="A28" s="12">
        <v>22</v>
      </c>
      <c r="B28" s="12" t="s">
        <v>53</v>
      </c>
      <c r="C28" s="12" t="s">
        <v>5</v>
      </c>
      <c r="D28" s="13" t="s">
        <v>52</v>
      </c>
      <c r="E28" s="8" t="s">
        <v>6</v>
      </c>
      <c r="F28" s="8">
        <f>G28/G37*100</f>
        <v>1.4849869451697131</v>
      </c>
      <c r="G28" s="17">
        <v>0.91</v>
      </c>
    </row>
    <row r="29" spans="1:7" s="6" customFormat="1" ht="348" customHeight="1" x14ac:dyDescent="0.25">
      <c r="A29" s="12">
        <v>23</v>
      </c>
      <c r="B29" s="12" t="s">
        <v>55</v>
      </c>
      <c r="C29" s="12" t="s">
        <v>5</v>
      </c>
      <c r="D29" s="13" t="s">
        <v>54</v>
      </c>
      <c r="E29" s="8" t="s">
        <v>6</v>
      </c>
      <c r="F29" s="8">
        <f>G29/G37*100</f>
        <v>1.4523498694516974</v>
      </c>
      <c r="G29" s="17">
        <v>0.89</v>
      </c>
    </row>
    <row r="30" spans="1:7" s="6" customFormat="1" ht="408" customHeight="1" x14ac:dyDescent="0.25">
      <c r="A30" s="12">
        <v>24</v>
      </c>
      <c r="B30" s="12" t="s">
        <v>57</v>
      </c>
      <c r="C30" s="12" t="s">
        <v>5</v>
      </c>
      <c r="D30" s="13" t="s">
        <v>56</v>
      </c>
      <c r="E30" s="8" t="s">
        <v>6</v>
      </c>
      <c r="F30" s="8">
        <f>G30/G37*100</f>
        <v>1.2075718015665799</v>
      </c>
      <c r="G30" s="17">
        <v>0.74</v>
      </c>
    </row>
    <row r="31" spans="1:7" s="6" customFormat="1" ht="408" customHeight="1" x14ac:dyDescent="0.25">
      <c r="A31" s="12">
        <v>25</v>
      </c>
      <c r="B31" s="12" t="s">
        <v>59</v>
      </c>
      <c r="C31" s="12" t="s">
        <v>5</v>
      </c>
      <c r="D31" s="13" t="s">
        <v>58</v>
      </c>
      <c r="E31" s="8" t="s">
        <v>6</v>
      </c>
      <c r="F31" s="8">
        <f>G31/G37*100</f>
        <v>1.1586161879895565</v>
      </c>
      <c r="G31" s="17">
        <v>0.71</v>
      </c>
    </row>
    <row r="32" spans="1:7" s="6" customFormat="1" ht="408" customHeight="1" x14ac:dyDescent="0.25">
      <c r="A32" s="12">
        <v>26</v>
      </c>
      <c r="B32" s="12" t="s">
        <v>61</v>
      </c>
      <c r="C32" s="12" t="s">
        <v>5</v>
      </c>
      <c r="D32" s="13" t="s">
        <v>60</v>
      </c>
      <c r="E32" s="8" t="s">
        <v>6</v>
      </c>
      <c r="F32" s="8">
        <f>G32/G37*100</f>
        <v>1.109660574412533</v>
      </c>
      <c r="G32" s="17">
        <v>0.68</v>
      </c>
    </row>
    <row r="33" spans="1:7" s="6" customFormat="1" ht="408.6" customHeight="1" x14ac:dyDescent="0.25">
      <c r="A33" s="12">
        <v>27</v>
      </c>
      <c r="B33" s="12" t="s">
        <v>63</v>
      </c>
      <c r="C33" s="12" t="s">
        <v>5</v>
      </c>
      <c r="D33" s="13" t="s">
        <v>62</v>
      </c>
      <c r="E33" s="8" t="s">
        <v>6</v>
      </c>
      <c r="F33" s="8">
        <f>G33/G37*100</f>
        <v>1.0117493472584858</v>
      </c>
      <c r="G33" s="17">
        <v>0.62</v>
      </c>
    </row>
    <row r="34" spans="1:7" s="6" customFormat="1" ht="247.8" customHeight="1" x14ac:dyDescent="0.25">
      <c r="A34" s="12">
        <v>28</v>
      </c>
      <c r="B34" s="12" t="s">
        <v>65</v>
      </c>
      <c r="C34" s="12" t="s">
        <v>5</v>
      </c>
      <c r="D34" s="13" t="s">
        <v>64</v>
      </c>
      <c r="E34" s="8" t="s">
        <v>6</v>
      </c>
      <c r="F34" s="8">
        <f>G34/G37*100</f>
        <v>0.99543080939947792</v>
      </c>
      <c r="G34" s="17">
        <v>0.61</v>
      </c>
    </row>
    <row r="35" spans="1:7" s="6" customFormat="1" ht="315" customHeight="1" x14ac:dyDescent="0.25">
      <c r="A35" s="12">
        <v>29</v>
      </c>
      <c r="B35" s="12" t="s">
        <v>67</v>
      </c>
      <c r="C35" s="12" t="s">
        <v>5</v>
      </c>
      <c r="D35" s="13" t="s">
        <v>66</v>
      </c>
      <c r="E35" s="8" t="s">
        <v>6</v>
      </c>
      <c r="F35" s="8">
        <f>G35/G37*100</f>
        <v>0.86488250652741527</v>
      </c>
      <c r="G35" s="17">
        <v>0.53</v>
      </c>
    </row>
    <row r="36" spans="1:7" s="6" customFormat="1" ht="345.6" customHeight="1" x14ac:dyDescent="0.25">
      <c r="A36" s="12">
        <v>30</v>
      </c>
      <c r="B36" s="12" t="s">
        <v>69</v>
      </c>
      <c r="C36" s="12" t="s">
        <v>5</v>
      </c>
      <c r="D36" s="13" t="s">
        <v>68</v>
      </c>
      <c r="E36" s="8" t="s">
        <v>6</v>
      </c>
      <c r="F36" s="8">
        <f>G36/G37*100</f>
        <v>0.65274151436031347</v>
      </c>
      <c r="G36" s="17">
        <v>0.4</v>
      </c>
    </row>
    <row r="37" spans="1:7" s="6" customFormat="1" x14ac:dyDescent="0.3">
      <c r="F37" s="16">
        <f>SUM(F7:F36)</f>
        <v>100</v>
      </c>
      <c r="G37" s="16">
        <f>SUM(G7:G36)</f>
        <v>61.279999999999987</v>
      </c>
    </row>
    <row r="38" spans="1:7" s="6" customFormat="1" x14ac:dyDescent="0.3"/>
    <row r="39" spans="1:7" s="6" customFormat="1" x14ac:dyDescent="0.3">
      <c r="G39" s="16"/>
    </row>
    <row r="40" spans="1:7" s="6" customFormat="1" x14ac:dyDescent="0.3"/>
    <row r="41" spans="1:7" s="6" customFormat="1" x14ac:dyDescent="0.3"/>
    <row r="42" spans="1:7" s="6" customFormat="1" x14ac:dyDescent="0.3"/>
    <row r="43" spans="1:7" s="6" customFormat="1" x14ac:dyDescent="0.3"/>
    <row r="44" spans="1:7" s="6" customFormat="1" x14ac:dyDescent="0.3"/>
    <row r="45" spans="1:7" s="6" customFormat="1" x14ac:dyDescent="0.3"/>
    <row r="46" spans="1:7" s="6" customFormat="1" x14ac:dyDescent="0.3"/>
    <row r="47" spans="1:7" s="6" customFormat="1" x14ac:dyDescent="0.3"/>
    <row r="48" spans="1:7" s="6" customFormat="1" x14ac:dyDescent="0.3"/>
    <row r="49" s="6" customFormat="1" x14ac:dyDescent="0.3"/>
    <row r="50" s="6" customFormat="1" x14ac:dyDescent="0.3"/>
    <row r="51" s="6" customFormat="1" x14ac:dyDescent="0.3"/>
    <row r="52" s="6" customFormat="1" x14ac:dyDescent="0.3"/>
    <row r="53" s="6" customFormat="1" x14ac:dyDescent="0.3"/>
    <row r="54" s="6" customFormat="1" x14ac:dyDescent="0.3"/>
    <row r="55" s="6" customFormat="1" x14ac:dyDescent="0.3"/>
    <row r="56" s="6" customFormat="1" x14ac:dyDescent="0.3"/>
    <row r="57" s="6" customFormat="1" x14ac:dyDescent="0.3"/>
    <row r="58" s="6" customFormat="1" x14ac:dyDescent="0.3"/>
    <row r="59" s="6" customFormat="1" x14ac:dyDescent="0.3"/>
    <row r="60" s="6" customFormat="1" x14ac:dyDescent="0.3"/>
    <row r="61" s="6" customFormat="1" x14ac:dyDescent="0.3"/>
    <row r="62" s="6" customFormat="1" x14ac:dyDescent="0.3"/>
    <row r="63" s="6" customFormat="1" x14ac:dyDescent="0.3"/>
    <row r="64" s="6" customFormat="1" x14ac:dyDescent="0.3"/>
    <row r="65" s="6" customFormat="1" x14ac:dyDescent="0.3"/>
    <row r="66" s="6" customFormat="1" x14ac:dyDescent="0.3"/>
    <row r="67" s="6" customFormat="1" x14ac:dyDescent="0.3"/>
    <row r="68" s="6" customFormat="1" x14ac:dyDescent="0.3"/>
    <row r="69" s="6" customFormat="1" x14ac:dyDescent="0.3"/>
    <row r="70" s="6" customFormat="1" x14ac:dyDescent="0.3"/>
    <row r="71" s="6" customFormat="1" x14ac:dyDescent="0.3"/>
    <row r="72" s="6" customFormat="1" x14ac:dyDescent="0.3"/>
    <row r="73" s="6" customFormat="1" x14ac:dyDescent="0.3"/>
    <row r="74" s="7" customFormat="1" x14ac:dyDescent="0.3"/>
    <row r="75" s="7" customFormat="1" x14ac:dyDescent="0.3"/>
    <row r="76" s="7" customFormat="1" x14ac:dyDescent="0.3"/>
  </sheetData>
  <mergeCells count="3">
    <mergeCell ref="A5:F5"/>
    <mergeCell ref="A4:E4"/>
    <mergeCell ref="A1:F3"/>
  </mergeCells>
  <pageMargins left="0.75" right="0.75" top="0.75" bottom="0.5" header="0.5" footer="0.75"/>
  <pageSetup paperSize="9" scale="5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6"/>
  <sheetViews>
    <sheetView zoomScale="55" zoomScaleNormal="55" workbookViewId="0">
      <pane ySplit="6" topLeftCell="A7" activePane="bottomLeft" state="frozenSplit"/>
      <selection pane="bottomLeft" activeCell="D9" sqref="D9"/>
    </sheetView>
  </sheetViews>
  <sheetFormatPr baseColWidth="10" defaultColWidth="9.109375" defaultRowHeight="14.4" x14ac:dyDescent="0.3"/>
  <cols>
    <col min="1" max="1" width="6.44140625" customWidth="1"/>
    <col min="2" max="2" width="12.44140625" customWidth="1"/>
    <col min="3" max="3" width="6.44140625" customWidth="1"/>
    <col min="4" max="4" width="104.44140625" customWidth="1"/>
    <col min="5" max="6" width="13.44140625" customWidth="1"/>
    <col min="7" max="7" width="13.33203125" hidden="1" customWidth="1"/>
    <col min="8" max="8" width="9.109375" hidden="1" customWidth="1"/>
  </cols>
  <sheetData>
    <row r="1" spans="1:8" ht="15" customHeight="1" x14ac:dyDescent="0.3">
      <c r="A1" s="19" t="s">
        <v>70</v>
      </c>
      <c r="B1" s="19"/>
      <c r="C1" s="19"/>
      <c r="D1" s="19"/>
      <c r="E1" s="19"/>
      <c r="F1" s="19"/>
      <c r="G1" s="19"/>
    </row>
    <row r="2" spans="1:8" x14ac:dyDescent="0.3">
      <c r="A2" s="19"/>
      <c r="B2" s="19"/>
      <c r="C2" s="19"/>
      <c r="D2" s="19"/>
      <c r="E2" s="19"/>
      <c r="F2" s="19"/>
      <c r="G2" s="19"/>
    </row>
    <row r="3" spans="1:8" x14ac:dyDescent="0.3">
      <c r="A3" s="19"/>
      <c r="B3" s="19"/>
      <c r="C3" s="19"/>
      <c r="D3" s="19"/>
      <c r="E3" s="19"/>
      <c r="F3" s="19"/>
      <c r="G3" s="19"/>
    </row>
    <row r="4" spans="1:8" ht="20.25" customHeight="1" x14ac:dyDescent="0.3">
      <c r="A4" s="18" t="s">
        <v>0</v>
      </c>
      <c r="B4" s="18" t="s">
        <v>0</v>
      </c>
      <c r="C4" s="18" t="s">
        <v>0</v>
      </c>
      <c r="D4" s="18" t="s">
        <v>0</v>
      </c>
      <c r="E4" s="18" t="s">
        <v>0</v>
      </c>
      <c r="F4" s="15"/>
      <c r="G4" s="1"/>
    </row>
    <row r="5" spans="1:8" x14ac:dyDescent="0.3">
      <c r="A5" s="18"/>
      <c r="B5" s="18"/>
      <c r="C5" s="18"/>
      <c r="D5" s="18"/>
      <c r="E5" s="18"/>
      <c r="F5" s="18"/>
      <c r="G5" s="18"/>
    </row>
    <row r="6" spans="1:8" s="2" customFormat="1" ht="84.75" customHeight="1" x14ac:dyDescent="0.3">
      <c r="A6" s="3" t="s">
        <v>1</v>
      </c>
      <c r="B6" s="3" t="s">
        <v>2</v>
      </c>
      <c r="C6" s="3" t="s">
        <v>3</v>
      </c>
      <c r="D6" s="3" t="s">
        <v>4</v>
      </c>
      <c r="E6" s="4" t="s">
        <v>7</v>
      </c>
      <c r="F6" s="5" t="s">
        <v>8</v>
      </c>
      <c r="G6" s="5" t="s">
        <v>8</v>
      </c>
    </row>
    <row r="7" spans="1:8" s="6" customFormat="1" ht="87.75" customHeight="1" x14ac:dyDescent="0.25">
      <c r="A7" s="12">
        <v>1</v>
      </c>
      <c r="B7" s="12" t="s">
        <v>11</v>
      </c>
      <c r="C7" s="12" t="s">
        <v>5</v>
      </c>
      <c r="D7" s="13" t="s">
        <v>10</v>
      </c>
      <c r="E7" s="8" t="s">
        <v>6</v>
      </c>
      <c r="F7" s="8">
        <v>10.24</v>
      </c>
      <c r="G7" s="9">
        <f t="shared" ref="G7:G36" si="0">H7/$H$17*100</f>
        <v>274.28798420011697</v>
      </c>
      <c r="H7" s="14">
        <v>5.3304607498775791</v>
      </c>
    </row>
    <row r="8" spans="1:8" s="6" customFormat="1" ht="42.75" customHeight="1" x14ac:dyDescent="0.25">
      <c r="A8" s="12">
        <v>2</v>
      </c>
      <c r="B8" s="12" t="s">
        <v>13</v>
      </c>
      <c r="C8" s="12" t="s">
        <v>9</v>
      </c>
      <c r="D8" s="13" t="s">
        <v>12</v>
      </c>
      <c r="E8" s="8" t="s">
        <v>6</v>
      </c>
      <c r="F8" s="8">
        <v>10.1</v>
      </c>
      <c r="G8" s="9">
        <f t="shared" si="0"/>
        <v>246.95746881098978</v>
      </c>
      <c r="H8" s="14">
        <v>4.7993246887026277</v>
      </c>
    </row>
    <row r="9" spans="1:8" s="6" customFormat="1" ht="120" customHeight="1" x14ac:dyDescent="0.25">
      <c r="A9" s="12">
        <v>3</v>
      </c>
      <c r="B9" s="12" t="s">
        <v>15</v>
      </c>
      <c r="C9" s="12" t="s">
        <v>5</v>
      </c>
      <c r="D9" s="13" t="s">
        <v>14</v>
      </c>
      <c r="E9" s="8" t="s">
        <v>6</v>
      </c>
      <c r="F9" s="8">
        <v>3.65</v>
      </c>
      <c r="G9" s="9">
        <f t="shared" si="0"/>
        <v>182.11267487432545</v>
      </c>
      <c r="H9" s="14">
        <v>3.5391432413771584</v>
      </c>
    </row>
    <row r="10" spans="1:8" s="6" customFormat="1" ht="180" customHeight="1" x14ac:dyDescent="0.25">
      <c r="A10" s="12">
        <v>4</v>
      </c>
      <c r="B10" s="12" t="s">
        <v>17</v>
      </c>
      <c r="C10" s="12" t="s">
        <v>5</v>
      </c>
      <c r="D10" s="13" t="s">
        <v>16</v>
      </c>
      <c r="E10" s="8" t="s">
        <v>6</v>
      </c>
      <c r="F10" s="8">
        <v>3.56</v>
      </c>
      <c r="G10" s="9">
        <f t="shared" si="0"/>
        <v>135.70331579344895</v>
      </c>
      <c r="H10" s="14">
        <v>2.6372325443810438</v>
      </c>
    </row>
    <row r="11" spans="1:8" s="6" customFormat="1" ht="88.5" customHeight="1" x14ac:dyDescent="0.25">
      <c r="A11" s="12">
        <v>5</v>
      </c>
      <c r="B11" s="12" t="s">
        <v>19</v>
      </c>
      <c r="C11" s="12" t="s">
        <v>5</v>
      </c>
      <c r="D11" s="13" t="s">
        <v>18</v>
      </c>
      <c r="E11" s="8" t="s">
        <v>6</v>
      </c>
      <c r="F11" s="8">
        <v>3.07</v>
      </c>
      <c r="G11" s="9">
        <f t="shared" si="0"/>
        <v>126.10813184845765</v>
      </c>
      <c r="H11" s="14">
        <v>2.4507615563945055</v>
      </c>
    </row>
    <row r="12" spans="1:8" s="6" customFormat="1" ht="89.25" customHeight="1" x14ac:dyDescent="0.25">
      <c r="A12" s="12">
        <v>6</v>
      </c>
      <c r="B12" s="12" t="s">
        <v>21</v>
      </c>
      <c r="C12" s="12" t="s">
        <v>5</v>
      </c>
      <c r="D12" s="13" t="s">
        <v>20</v>
      </c>
      <c r="E12" s="8" t="s">
        <v>6</v>
      </c>
      <c r="F12" s="8">
        <v>2.66</v>
      </c>
      <c r="G12" s="9">
        <f t="shared" si="0"/>
        <v>124.17790534057306</v>
      </c>
      <c r="H12" s="14">
        <v>2.4132498999190792</v>
      </c>
    </row>
    <row r="13" spans="1:8" s="6" customFormat="1" ht="165.75" customHeight="1" x14ac:dyDescent="0.25">
      <c r="A13" s="12">
        <v>7</v>
      </c>
      <c r="B13" s="12" t="s">
        <v>22</v>
      </c>
      <c r="C13" s="12" t="s">
        <v>5</v>
      </c>
      <c r="D13" s="13" t="s">
        <v>23</v>
      </c>
      <c r="E13" s="8" t="s">
        <v>6</v>
      </c>
      <c r="F13" s="8">
        <v>2.41</v>
      </c>
      <c r="G13" s="9">
        <f t="shared" si="0"/>
        <v>110.81271860747677</v>
      </c>
      <c r="H13" s="14">
        <v>2.1535133915798124</v>
      </c>
    </row>
    <row r="14" spans="1:8" s="6" customFormat="1" ht="40.5" customHeight="1" x14ac:dyDescent="0.25">
      <c r="A14" s="12">
        <v>8</v>
      </c>
      <c r="B14" s="12" t="s">
        <v>24</v>
      </c>
      <c r="C14" s="12" t="s">
        <v>5</v>
      </c>
      <c r="D14" s="13" t="s">
        <v>25</v>
      </c>
      <c r="E14" s="8" t="s">
        <v>6</v>
      </c>
      <c r="F14" s="8">
        <v>2.4</v>
      </c>
      <c r="G14" s="9">
        <f t="shared" si="0"/>
        <v>107.20729793465762</v>
      </c>
      <c r="H14" s="14">
        <v>2.0834463288927423</v>
      </c>
    </row>
    <row r="15" spans="1:8" s="6" customFormat="1" ht="206.25" customHeight="1" x14ac:dyDescent="0.25">
      <c r="A15" s="12">
        <v>9</v>
      </c>
      <c r="B15" s="12" t="s">
        <v>26</v>
      </c>
      <c r="C15" s="12" t="s">
        <v>5</v>
      </c>
      <c r="D15" s="13" t="s">
        <v>27</v>
      </c>
      <c r="E15" s="8" t="s">
        <v>6</v>
      </c>
      <c r="F15" s="8">
        <v>1.9</v>
      </c>
      <c r="G15" s="9">
        <f t="shared" si="0"/>
        <v>102.70436855950086</v>
      </c>
      <c r="H15" s="14">
        <v>1.9959372520232581</v>
      </c>
    </row>
    <row r="16" spans="1:8" s="6" customFormat="1" ht="207.75" customHeight="1" x14ac:dyDescent="0.25">
      <c r="A16" s="12">
        <v>10</v>
      </c>
      <c r="B16" s="12" t="s">
        <v>28</v>
      </c>
      <c r="C16" s="12" t="s">
        <v>5</v>
      </c>
      <c r="D16" s="13" t="s">
        <v>29</v>
      </c>
      <c r="E16" s="8" t="s">
        <v>6</v>
      </c>
      <c r="F16" s="8">
        <v>1.68</v>
      </c>
      <c r="G16" s="9">
        <f t="shared" si="0"/>
        <v>100</v>
      </c>
      <c r="H16" s="14">
        <v>1.9433810654966732</v>
      </c>
    </row>
    <row r="17" spans="1:8" s="6" customFormat="1" ht="90" customHeight="1" x14ac:dyDescent="0.25">
      <c r="A17" s="12">
        <v>11</v>
      </c>
      <c r="B17" s="12" t="s">
        <v>31</v>
      </c>
      <c r="C17" s="12" t="s">
        <v>5</v>
      </c>
      <c r="D17" s="13" t="s">
        <v>30</v>
      </c>
      <c r="E17" s="8" t="s">
        <v>6</v>
      </c>
      <c r="F17" s="8">
        <v>1.54</v>
      </c>
      <c r="G17" s="9">
        <f t="shared" si="0"/>
        <v>100</v>
      </c>
      <c r="H17" s="14">
        <v>1.9433810654966732</v>
      </c>
    </row>
    <row r="18" spans="1:8" s="6" customFormat="1" ht="90" customHeight="1" x14ac:dyDescent="0.25">
      <c r="A18" s="12">
        <v>12</v>
      </c>
      <c r="B18" s="12" t="s">
        <v>33</v>
      </c>
      <c r="C18" s="12" t="s">
        <v>5</v>
      </c>
      <c r="D18" s="13" t="s">
        <v>32</v>
      </c>
      <c r="E18" s="8" t="s">
        <v>6</v>
      </c>
      <c r="F18" s="8">
        <v>1.44</v>
      </c>
      <c r="G18" s="9">
        <f t="shared" si="0"/>
        <v>100</v>
      </c>
      <c r="H18" s="14">
        <v>1.9433810654966732</v>
      </c>
    </row>
    <row r="19" spans="1:8" s="6" customFormat="1" ht="90" customHeight="1" x14ac:dyDescent="0.25">
      <c r="A19" s="12">
        <v>13</v>
      </c>
      <c r="B19" s="12" t="s">
        <v>35</v>
      </c>
      <c r="C19" s="12" t="s">
        <v>5</v>
      </c>
      <c r="D19" s="13" t="s">
        <v>34</v>
      </c>
      <c r="E19" s="8" t="s">
        <v>6</v>
      </c>
      <c r="F19" s="8">
        <v>1.41</v>
      </c>
      <c r="G19" s="9">
        <f t="shared" si="0"/>
        <v>100</v>
      </c>
      <c r="H19" s="14">
        <v>1.9433810654966732</v>
      </c>
    </row>
    <row r="20" spans="1:8" s="6" customFormat="1" ht="90" customHeight="1" x14ac:dyDescent="0.25">
      <c r="A20" s="12">
        <v>14</v>
      </c>
      <c r="B20" s="12" t="s">
        <v>37</v>
      </c>
      <c r="C20" s="12" t="s">
        <v>5</v>
      </c>
      <c r="D20" s="13" t="s">
        <v>36</v>
      </c>
      <c r="E20" s="8" t="s">
        <v>6</v>
      </c>
      <c r="F20" s="8">
        <v>1.38</v>
      </c>
      <c r="G20" s="9">
        <f t="shared" si="0"/>
        <v>100</v>
      </c>
      <c r="H20" s="14">
        <v>1.9433810654966732</v>
      </c>
    </row>
    <row r="21" spans="1:8" s="6" customFormat="1" ht="90" customHeight="1" x14ac:dyDescent="0.25">
      <c r="A21" s="12">
        <v>15</v>
      </c>
      <c r="B21" s="12" t="s">
        <v>39</v>
      </c>
      <c r="C21" s="12" t="s">
        <v>5</v>
      </c>
      <c r="D21" s="13" t="s">
        <v>38</v>
      </c>
      <c r="E21" s="8" t="s">
        <v>6</v>
      </c>
      <c r="F21" s="8">
        <v>1.3</v>
      </c>
      <c r="G21" s="9">
        <f t="shared" si="0"/>
        <v>100</v>
      </c>
      <c r="H21" s="14">
        <v>1.9433810654966732</v>
      </c>
    </row>
    <row r="22" spans="1:8" s="6" customFormat="1" ht="90" customHeight="1" x14ac:dyDescent="0.25">
      <c r="A22" s="12">
        <v>16</v>
      </c>
      <c r="B22" s="12" t="s">
        <v>40</v>
      </c>
      <c r="C22" s="12" t="s">
        <v>5</v>
      </c>
      <c r="D22" s="13" t="s">
        <v>41</v>
      </c>
      <c r="E22" s="8" t="s">
        <v>6</v>
      </c>
      <c r="F22" s="8">
        <v>1.29</v>
      </c>
      <c r="G22" s="9">
        <f t="shared" si="0"/>
        <v>100</v>
      </c>
      <c r="H22" s="14">
        <v>1.9433810654966732</v>
      </c>
    </row>
    <row r="23" spans="1:8" s="6" customFormat="1" ht="90" customHeight="1" x14ac:dyDescent="0.25">
      <c r="A23" s="12">
        <v>17</v>
      </c>
      <c r="B23" s="12" t="s">
        <v>42</v>
      </c>
      <c r="C23" s="12" t="s">
        <v>5</v>
      </c>
      <c r="D23" s="13" t="s">
        <v>43</v>
      </c>
      <c r="E23" s="8" t="s">
        <v>6</v>
      </c>
      <c r="F23" s="8">
        <v>1.1200000000000001</v>
      </c>
      <c r="G23" s="9">
        <f t="shared" si="0"/>
        <v>100</v>
      </c>
      <c r="H23" s="14">
        <v>1.9433810654966732</v>
      </c>
    </row>
    <row r="24" spans="1:8" s="6" customFormat="1" ht="90" customHeight="1" x14ac:dyDescent="0.25">
      <c r="A24" s="12">
        <v>18</v>
      </c>
      <c r="B24" s="12" t="s">
        <v>45</v>
      </c>
      <c r="C24" s="12" t="s">
        <v>5</v>
      </c>
      <c r="D24" s="13" t="s">
        <v>44</v>
      </c>
      <c r="E24" s="8" t="s">
        <v>6</v>
      </c>
      <c r="F24" s="8">
        <v>1.0900000000000001</v>
      </c>
      <c r="G24" s="9">
        <f t="shared" si="0"/>
        <v>100</v>
      </c>
      <c r="H24" s="14">
        <v>1.9433810654966732</v>
      </c>
    </row>
    <row r="25" spans="1:8" s="6" customFormat="1" ht="90" customHeight="1" x14ac:dyDescent="0.25">
      <c r="A25" s="12">
        <v>19</v>
      </c>
      <c r="B25" s="12" t="s">
        <v>46</v>
      </c>
      <c r="C25" s="12" t="s">
        <v>5</v>
      </c>
      <c r="D25" s="13" t="s">
        <v>47</v>
      </c>
      <c r="E25" s="8" t="s">
        <v>6</v>
      </c>
      <c r="F25" s="8">
        <v>1.03</v>
      </c>
      <c r="G25" s="9">
        <f t="shared" si="0"/>
        <v>100</v>
      </c>
      <c r="H25" s="14">
        <v>1.9433810654966732</v>
      </c>
    </row>
    <row r="26" spans="1:8" s="6" customFormat="1" ht="90" customHeight="1" x14ac:dyDescent="0.25">
      <c r="A26" s="12">
        <v>20</v>
      </c>
      <c r="B26" s="12" t="s">
        <v>49</v>
      </c>
      <c r="C26" s="12" t="s">
        <v>5</v>
      </c>
      <c r="D26" s="13" t="s">
        <v>48</v>
      </c>
      <c r="E26" s="8" t="s">
        <v>6</v>
      </c>
      <c r="F26" s="8">
        <v>1</v>
      </c>
      <c r="G26" s="9">
        <f t="shared" si="0"/>
        <v>100</v>
      </c>
      <c r="H26" s="14">
        <v>1.9433810654966732</v>
      </c>
    </row>
    <row r="27" spans="1:8" s="6" customFormat="1" ht="90" customHeight="1" x14ac:dyDescent="0.25">
      <c r="A27" s="12">
        <v>21</v>
      </c>
      <c r="B27" s="12" t="s">
        <v>51</v>
      </c>
      <c r="C27" s="12" t="s">
        <v>5</v>
      </c>
      <c r="D27" s="13" t="s">
        <v>50</v>
      </c>
      <c r="E27" s="8" t="s">
        <v>6</v>
      </c>
      <c r="F27" s="8">
        <v>0.92</v>
      </c>
      <c r="G27" s="9">
        <f t="shared" si="0"/>
        <v>100</v>
      </c>
      <c r="H27" s="14">
        <v>1.9433810654966732</v>
      </c>
    </row>
    <row r="28" spans="1:8" s="6" customFormat="1" ht="90" customHeight="1" x14ac:dyDescent="0.25">
      <c r="A28" s="12">
        <v>22</v>
      </c>
      <c r="B28" s="12" t="s">
        <v>53</v>
      </c>
      <c r="C28" s="12" t="s">
        <v>5</v>
      </c>
      <c r="D28" s="13" t="s">
        <v>52</v>
      </c>
      <c r="E28" s="8" t="s">
        <v>6</v>
      </c>
      <c r="F28" s="8">
        <v>0.91</v>
      </c>
      <c r="G28" s="9">
        <f t="shared" si="0"/>
        <v>100</v>
      </c>
      <c r="H28" s="14">
        <v>1.9433810654966732</v>
      </c>
    </row>
    <row r="29" spans="1:8" s="6" customFormat="1" ht="90" customHeight="1" x14ac:dyDescent="0.25">
      <c r="A29" s="12">
        <v>23</v>
      </c>
      <c r="B29" s="12" t="s">
        <v>55</v>
      </c>
      <c r="C29" s="12" t="s">
        <v>5</v>
      </c>
      <c r="D29" s="13" t="s">
        <v>54</v>
      </c>
      <c r="E29" s="8" t="s">
        <v>6</v>
      </c>
      <c r="F29" s="8">
        <v>0.89</v>
      </c>
      <c r="G29" s="9">
        <f t="shared" si="0"/>
        <v>100</v>
      </c>
      <c r="H29" s="14">
        <v>1.9433810654966732</v>
      </c>
    </row>
    <row r="30" spans="1:8" s="6" customFormat="1" ht="90" customHeight="1" x14ac:dyDescent="0.25">
      <c r="A30" s="12">
        <v>24</v>
      </c>
      <c r="B30" s="12" t="s">
        <v>57</v>
      </c>
      <c r="C30" s="12" t="s">
        <v>5</v>
      </c>
      <c r="D30" s="13" t="s">
        <v>56</v>
      </c>
      <c r="E30" s="8" t="s">
        <v>6</v>
      </c>
      <c r="F30" s="8">
        <v>0.74</v>
      </c>
      <c r="G30" s="9">
        <f t="shared" si="0"/>
        <v>100</v>
      </c>
      <c r="H30" s="14">
        <v>1.9433810654966732</v>
      </c>
    </row>
    <row r="31" spans="1:8" s="6" customFormat="1" ht="90" customHeight="1" x14ac:dyDescent="0.25">
      <c r="A31" s="12">
        <v>25</v>
      </c>
      <c r="B31" s="12" t="s">
        <v>59</v>
      </c>
      <c r="C31" s="12" t="s">
        <v>5</v>
      </c>
      <c r="D31" s="13" t="s">
        <v>58</v>
      </c>
      <c r="E31" s="8" t="s">
        <v>6</v>
      </c>
      <c r="F31" s="8">
        <v>0.71</v>
      </c>
      <c r="G31" s="9">
        <f t="shared" si="0"/>
        <v>100</v>
      </c>
      <c r="H31" s="14">
        <v>1.9433810654966732</v>
      </c>
    </row>
    <row r="32" spans="1:8" s="6" customFormat="1" ht="90" customHeight="1" x14ac:dyDescent="0.25">
      <c r="A32" s="12">
        <v>26</v>
      </c>
      <c r="B32" s="12" t="s">
        <v>61</v>
      </c>
      <c r="C32" s="12" t="s">
        <v>5</v>
      </c>
      <c r="D32" s="13" t="s">
        <v>60</v>
      </c>
      <c r="E32" s="8" t="s">
        <v>6</v>
      </c>
      <c r="F32" s="8">
        <v>0.68</v>
      </c>
      <c r="G32" s="9">
        <f t="shared" si="0"/>
        <v>100</v>
      </c>
      <c r="H32" s="14">
        <v>1.9433810654966732</v>
      </c>
    </row>
    <row r="33" spans="1:8" s="6" customFormat="1" ht="90" customHeight="1" x14ac:dyDescent="0.25">
      <c r="A33" s="12">
        <v>27</v>
      </c>
      <c r="B33" s="12" t="s">
        <v>63</v>
      </c>
      <c r="C33" s="12" t="s">
        <v>5</v>
      </c>
      <c r="D33" s="13" t="s">
        <v>62</v>
      </c>
      <c r="E33" s="8" t="s">
        <v>6</v>
      </c>
      <c r="F33" s="8">
        <v>0.62</v>
      </c>
      <c r="G33" s="9">
        <f t="shared" si="0"/>
        <v>100</v>
      </c>
      <c r="H33" s="14">
        <v>1.9433810654966732</v>
      </c>
    </row>
    <row r="34" spans="1:8" s="6" customFormat="1" ht="90" customHeight="1" x14ac:dyDescent="0.25">
      <c r="A34" s="12">
        <v>28</v>
      </c>
      <c r="B34" s="12" t="s">
        <v>65</v>
      </c>
      <c r="C34" s="12" t="s">
        <v>5</v>
      </c>
      <c r="D34" s="13" t="s">
        <v>64</v>
      </c>
      <c r="E34" s="8" t="s">
        <v>6</v>
      </c>
      <c r="F34" s="8">
        <v>0.61</v>
      </c>
      <c r="G34" s="9">
        <f t="shared" si="0"/>
        <v>100</v>
      </c>
      <c r="H34" s="14">
        <v>1.9433810654966732</v>
      </c>
    </row>
    <row r="35" spans="1:8" s="6" customFormat="1" ht="90" customHeight="1" x14ac:dyDescent="0.25">
      <c r="A35" s="12">
        <v>29</v>
      </c>
      <c r="B35" s="12" t="s">
        <v>67</v>
      </c>
      <c r="C35" s="12" t="s">
        <v>5</v>
      </c>
      <c r="D35" s="13" t="s">
        <v>66</v>
      </c>
      <c r="E35" s="8" t="s">
        <v>6</v>
      </c>
      <c r="F35" s="8">
        <v>0.53</v>
      </c>
      <c r="G35" s="9">
        <f t="shared" si="0"/>
        <v>100</v>
      </c>
      <c r="H35" s="14">
        <v>1.9433810654966732</v>
      </c>
    </row>
    <row r="36" spans="1:8" s="6" customFormat="1" ht="90" customHeight="1" x14ac:dyDescent="0.25">
      <c r="A36" s="12">
        <v>30</v>
      </c>
      <c r="B36" s="12" t="s">
        <v>69</v>
      </c>
      <c r="C36" s="12" t="s">
        <v>5</v>
      </c>
      <c r="D36" s="13" t="s">
        <v>68</v>
      </c>
      <c r="E36" s="8" t="s">
        <v>6</v>
      </c>
      <c r="F36" s="8">
        <v>0.4</v>
      </c>
      <c r="G36" s="9">
        <f t="shared" si="0"/>
        <v>100</v>
      </c>
      <c r="H36" s="14">
        <v>1.9433810654966732</v>
      </c>
    </row>
    <row r="37" spans="1:8" s="6" customFormat="1" x14ac:dyDescent="0.3">
      <c r="F37" s="16">
        <f>SUM(F7:F36)</f>
        <v>61.279999999999987</v>
      </c>
    </row>
    <row r="38" spans="1:8" s="6" customFormat="1" x14ac:dyDescent="0.3"/>
    <row r="39" spans="1:8" s="6" customFormat="1" x14ac:dyDescent="0.3"/>
    <row r="40" spans="1:8" s="6" customFormat="1" x14ac:dyDescent="0.3"/>
    <row r="41" spans="1:8" s="6" customFormat="1" x14ac:dyDescent="0.3"/>
    <row r="42" spans="1:8" s="6" customFormat="1" x14ac:dyDescent="0.3"/>
    <row r="43" spans="1:8" s="6" customFormat="1" x14ac:dyDescent="0.3"/>
    <row r="44" spans="1:8" s="6" customFormat="1" x14ac:dyDescent="0.3"/>
    <row r="45" spans="1:8" s="6" customFormat="1" x14ac:dyDescent="0.3"/>
    <row r="46" spans="1:8" s="6" customFormat="1" x14ac:dyDescent="0.3"/>
    <row r="47" spans="1:8" s="6" customFormat="1" x14ac:dyDescent="0.3"/>
    <row r="48" spans="1:8" s="6" customFormat="1" x14ac:dyDescent="0.3"/>
    <row r="49" s="6" customFormat="1" x14ac:dyDescent="0.3"/>
    <row r="50" s="6" customFormat="1" x14ac:dyDescent="0.3"/>
    <row r="51" s="6" customFormat="1" x14ac:dyDescent="0.3"/>
    <row r="52" s="6" customFormat="1" x14ac:dyDescent="0.3"/>
    <row r="53" s="6" customFormat="1" x14ac:dyDescent="0.3"/>
    <row r="54" s="6" customFormat="1" x14ac:dyDescent="0.3"/>
    <row r="55" s="6" customFormat="1" x14ac:dyDescent="0.3"/>
    <row r="56" s="6" customFormat="1" x14ac:dyDescent="0.3"/>
    <row r="57" s="6" customFormat="1" x14ac:dyDescent="0.3"/>
    <row r="58" s="6" customFormat="1" x14ac:dyDescent="0.3"/>
    <row r="59" s="6" customFormat="1" x14ac:dyDescent="0.3"/>
    <row r="60" s="6" customFormat="1" x14ac:dyDescent="0.3"/>
    <row r="61" s="6" customFormat="1" x14ac:dyDescent="0.3"/>
    <row r="62" s="6" customFormat="1" x14ac:dyDescent="0.3"/>
    <row r="63" s="6" customFormat="1" x14ac:dyDescent="0.3"/>
    <row r="64" s="6" customFormat="1" x14ac:dyDescent="0.3"/>
    <row r="65" spans="7:7" s="6" customFormat="1" x14ac:dyDescent="0.3"/>
    <row r="66" spans="7:7" s="6" customFormat="1" x14ac:dyDescent="0.3"/>
    <row r="67" spans="7:7" s="6" customFormat="1" x14ac:dyDescent="0.3"/>
    <row r="68" spans="7:7" s="6" customFormat="1" x14ac:dyDescent="0.3"/>
    <row r="69" spans="7:7" s="6" customFormat="1" x14ac:dyDescent="0.3"/>
    <row r="70" spans="7:7" s="6" customFormat="1" x14ac:dyDescent="0.3"/>
    <row r="71" spans="7:7" s="6" customFormat="1" x14ac:dyDescent="0.3"/>
    <row r="72" spans="7:7" s="6" customFormat="1" x14ac:dyDescent="0.3"/>
    <row r="73" spans="7:7" s="6" customFormat="1" x14ac:dyDescent="0.3"/>
    <row r="74" spans="7:7" s="7" customFormat="1" x14ac:dyDescent="0.3">
      <c r="G74" s="10">
        <f>SUM(G7:G15)</f>
        <v>1410.0718659695472</v>
      </c>
    </row>
    <row r="75" spans="7:7" s="7" customFormat="1" x14ac:dyDescent="0.3"/>
    <row r="76" spans="7:7" s="7" customFormat="1" x14ac:dyDescent="0.3"/>
  </sheetData>
  <mergeCells count="3">
    <mergeCell ref="A1:G3"/>
    <mergeCell ref="A4:E4"/>
    <mergeCell ref="A5:G5"/>
  </mergeCells>
  <pageMargins left="0.75" right="0.75" top="0.75" bottom="0.5" header="0.5" footer="0.75"/>
  <pageSetup paperSize="9" scale="5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Page1</vt:lpstr>
      <vt:lpstr>Page1 (2)</vt:lpstr>
      <vt:lpstr>Page1!Área_de_impresión</vt:lpstr>
      <vt:lpstr>'Page1 (2)'!Área_de_impresión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Andreu Bruguera, Anton</dc:creator>
  <cp:lastModifiedBy>Anna Ortega Lopez</cp:lastModifiedBy>
  <cp:lastPrinted>2024-11-12T10:46:41Z</cp:lastPrinted>
  <dcterms:created xsi:type="dcterms:W3CDTF">2022-07-11T10:39:34Z</dcterms:created>
  <dcterms:modified xsi:type="dcterms:W3CDTF">2025-05-19T10:25:03Z</dcterms:modified>
</cp:coreProperties>
</file>