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4"/>
  <workbookPr/>
  <mc:AlternateContent xmlns:mc="http://schemas.openxmlformats.org/markup-compatibility/2006">
    <mc:Choice Requires="x15">
      <x15ac:absPath xmlns:x15ac="http://schemas.microsoft.com/office/spreadsheetml/2010/11/ac" url="https://tmbbcn.sharepoint.com/sites/UME/Documents compartits/02-CONTRACTES/C-TALLER/C08-HILTI FLEET MANG/AM 2025/"/>
    </mc:Choice>
  </mc:AlternateContent>
  <xr:revisionPtr revIDLastSave="1" documentId="8_{8A613EEA-B275-4D30-B09A-DC0C350CA691}" xr6:coauthVersionLast="47" xr6:coauthVersionMax="47" xr10:uidLastSave="{C354AB34-5010-42AB-8809-9C5AD48C0FA9}"/>
  <bookViews>
    <workbookView xWindow="-120" yWindow="-120" windowWidth="29040" windowHeight="17640" xr2:uid="{772B6FB6-622D-4432-8357-F4F788960773}"/>
  </bookViews>
  <sheets>
    <sheet name="Hoja1" sheetId="1" r:id="rId1"/>
  </sheets>
  <definedNames>
    <definedName name="_xlnm._FilterDatabase" localSheetId="0" hidden="1">Hoja1!$A$1:$G$134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4" i="1" l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4" i="1"/>
  <c r="J3" i="1"/>
  <c r="J2" i="1"/>
  <c r="J5" i="1"/>
  <c r="I136" i="1"/>
  <c r="H136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2" i="1"/>
  <c r="J136" i="1" l="1"/>
</calcChain>
</file>

<file path=xl/sharedStrings.xml><?xml version="1.0" encoding="utf-8"?>
<sst xmlns="http://schemas.openxmlformats.org/spreadsheetml/2006/main" count="275" uniqueCount="240">
  <si>
    <t>TIPOLOGÍA</t>
  </si>
  <si>
    <t>DESCRIPCION</t>
  </si>
  <si>
    <t>Artículo</t>
  </si>
  <si>
    <t>1-5 días</t>
  </si>
  <si>
    <t>6-21 días</t>
  </si>
  <si>
    <t>22-250 días</t>
  </si>
  <si>
    <t>251-9999 días</t>
  </si>
  <si>
    <t>5 dias mínimo</t>
  </si>
  <si>
    <t>Previsión dias alquiler</t>
  </si>
  <si>
    <t>Taladro con diamante DD 110-W</t>
  </si>
  <si>
    <t>Taladro con diamante DD 110-W 230V</t>
  </si>
  <si>
    <t>Sistema de aspiración de polvo TE DRS-B</t>
  </si>
  <si>
    <t>Sistema aspiración de polvo TE DRS-B mal</t>
  </si>
  <si>
    <t>Bomba de vacío VP-U</t>
  </si>
  <si>
    <t>Bomba de vacío DD VP-U 230V</t>
  </si>
  <si>
    <t>Taladro con diamante DD 160</t>
  </si>
  <si>
    <t>Taladro con diamante DD 160 230V</t>
  </si>
  <si>
    <t>Taladro con diamante DD 30-W</t>
  </si>
  <si>
    <t>Taladro con diamante DD 30-W 230V</t>
  </si>
  <si>
    <t>Montante de taladrar con corona hueca DD-ST 30</t>
  </si>
  <si>
    <t>Montante de taladrar DD-ST 30</t>
  </si>
  <si>
    <t>Taladro con diamante DD 120</t>
  </si>
  <si>
    <t>Taladro con diamante DD 120 230V</t>
  </si>
  <si>
    <t>Unidades de alimentación automática para perforación con corona hueca</t>
  </si>
  <si>
    <t>Unidad de avance auto DD AF-CA 220-480V</t>
  </si>
  <si>
    <t>Perforación con corona hueca DD 500-CA</t>
  </si>
  <si>
    <t>Taladro con diamante DD 500-CA BL 400V</t>
  </si>
  <si>
    <t>Perforación con corona hueca DD 350-CA</t>
  </si>
  <si>
    <t>Taladro con diamante DD 350-CA BL 230V</t>
  </si>
  <si>
    <t>Taladro con diamante DD 350-CA BS 230V</t>
  </si>
  <si>
    <t>Taladro con diamante DD 500-CA BS 400V</t>
  </si>
  <si>
    <t>Amoladora angular AG 230-27DB</t>
  </si>
  <si>
    <t>Amoladora angular AG 230-27DB 230V malet</t>
  </si>
  <si>
    <t>Herramienta de fijación directa con pólvora DX 6-F8</t>
  </si>
  <si>
    <t>Herr. fijación directa DX 6 F8</t>
  </si>
  <si>
    <t>Montante de taladrar con corona hueca DD-HD 30</t>
  </si>
  <si>
    <t>Montante de taladrar DD-HD 30-CA</t>
  </si>
  <si>
    <t>Herramienta de corte a batería SCO 6-A22</t>
  </si>
  <si>
    <t>Herram corte tabique seco SCO 6-A22 caja</t>
  </si>
  <si>
    <t>Herramienta de prensado de tuberías con empuñadura de tipo pistola NPR 32-A</t>
  </si>
  <si>
    <t>Herramienta de compresión NPR 032 PE-A22</t>
  </si>
  <si>
    <t>Cortadora de cables guía y ACSR NCT 25-A</t>
  </si>
  <si>
    <t>Cortacables a batería NCT IS 025-A22 mal</t>
  </si>
  <si>
    <t>Cortadora de cables de Cu/Al NCT 53-A</t>
  </si>
  <si>
    <t>Cortacables a batería NCT IS 053-A22 mal</t>
  </si>
  <si>
    <t>Herramienta de prensado de 12T con empuñadura de tipo pistola NCR 120-A</t>
  </si>
  <si>
    <t>Engarzadora a batería NCR 120 PC-A22 mal</t>
  </si>
  <si>
    <t>Cortadora de cables de Cu/Al NCT 85-A</t>
  </si>
  <si>
    <t>Cortacables a batería NCT PS 85-A22 male</t>
  </si>
  <si>
    <t>Montante de taladrar con corona hueca DD-ST 150-U</t>
  </si>
  <si>
    <t>Montante de taladrar DD-ST 150-U CTL</t>
  </si>
  <si>
    <t>Montante de taladrar con corona hueca DD-ST 160</t>
  </si>
  <si>
    <t>Montante de taladrar DD-ST 160 CTL</t>
  </si>
  <si>
    <t>Montante de taladrar DD-ST 160 SFL</t>
  </si>
  <si>
    <t>Taladro de diamante DD 150-U</t>
  </si>
  <si>
    <t>Taladro con diamante DD 150-U 230V</t>
  </si>
  <si>
    <t>Amoladora angular a batería AG 6D-22 (125 mm)</t>
  </si>
  <si>
    <t>Amoladora angular a batería AG 6D-22-125</t>
  </si>
  <si>
    <t>Aspiradora en húmedo/seco compacta VC 20M-X</t>
  </si>
  <si>
    <t>Aspirador universal VC 20M-X 230V</t>
  </si>
  <si>
    <t>Aspiradora en húmedo/seco compacta para la construcción VC 20L-X</t>
  </si>
  <si>
    <t>Aspirador universal VC 20L-X 230V</t>
  </si>
  <si>
    <t>Láser multilínea de nivel PM 30-MG</t>
  </si>
  <si>
    <t>Láser multilínea PM 30-MG maletín</t>
  </si>
  <si>
    <t>Sierra circular a batería SC 30WR-22</t>
  </si>
  <si>
    <t>Sierra circular a batería SC 30WR-22 mal</t>
  </si>
  <si>
    <t>Sierra circular a batería SC 4WL-22</t>
  </si>
  <si>
    <t>Sierra circular a batería SC 4WL-22 male</t>
  </si>
  <si>
    <t>Unidad de alimentación automática para perforación con corona hueca DD AF-CA H Cut Assist</t>
  </si>
  <si>
    <t>Unidad de avance auto DD AF-CA H 230V</t>
  </si>
  <si>
    <t>Unidad de alimentación automática para perforación con corona hueca DD AF-CA L Cut Assist</t>
  </si>
  <si>
    <t>Unidad de avance auto DD AF-CA L 230V</t>
  </si>
  <si>
    <t>Sierra de sable SR 4-22</t>
  </si>
  <si>
    <t>Sierra de sable a batería SR 4-22 maletí</t>
  </si>
  <si>
    <t>Sierra de sable SR 6-22</t>
  </si>
  <si>
    <t>Sierra de sable a batería SR 6-22 maletí</t>
  </si>
  <si>
    <t>Sistema de gestión del agua DD-WMS 100</t>
  </si>
  <si>
    <t>Sistema de reciclaje de agua DD-WMS 100</t>
  </si>
  <si>
    <t>Linterna para construcción LED SL 6-22</t>
  </si>
  <si>
    <t>Lampara inalambrica de area SL 6-22 caja</t>
  </si>
  <si>
    <t>Linterna de trabajo LED SL 2-22</t>
  </si>
  <si>
    <t>Luz de trabajo Inalámbrica SL 2-22 caja</t>
  </si>
  <si>
    <t>Atornilladora de impacto a batería SID 6-22</t>
  </si>
  <si>
    <t>Atorn. impacto a batería SID 6-22 maletí</t>
  </si>
  <si>
    <t>Amoladora angular a batería (125 mm) AG 4S-22</t>
  </si>
  <si>
    <t>Amoladora angular a batería AG 4S-22-125</t>
  </si>
  <si>
    <t>Atornilladora de tabique seco a batería SD 5000-22</t>
  </si>
  <si>
    <t>Atorn. tabique seco a bat. SD 5000-22 ma</t>
  </si>
  <si>
    <t>Remachadora a batería RT 6-22</t>
  </si>
  <si>
    <t>Remachadora a batería RT 6-22 maletín</t>
  </si>
  <si>
    <t>Remachadora a batería RT 6-22 caja</t>
  </si>
  <si>
    <t>Aplicador de masilla a batería CD 4-22</t>
  </si>
  <si>
    <t>Aplicador a batería CD 4-22 caja</t>
  </si>
  <si>
    <t>Aplicador de adhesivo a batería HDE 500-22</t>
  </si>
  <si>
    <t>Aplicador a batería HDE 500-22 caja</t>
  </si>
  <si>
    <t>Sierra de calar a batería SJD 6-22</t>
  </si>
  <si>
    <t>Sierra de calar a batería SJD 6-22 malet</t>
  </si>
  <si>
    <t>Batería Nuron B 22-55</t>
  </si>
  <si>
    <t>Batería B 22-55 Li-ion</t>
  </si>
  <si>
    <t>Batería Nuron B 22-85</t>
  </si>
  <si>
    <t>Batería B 22-85 Li-ion</t>
  </si>
  <si>
    <t>Batería Nuron B 22-110</t>
  </si>
  <si>
    <t>Batería B 22-110 Li-ion</t>
  </si>
  <si>
    <t>Batería Nuron B 22-170</t>
  </si>
  <si>
    <t>Batería B 22-170 Li-ion</t>
  </si>
  <si>
    <t>Batería Nuron B 22-255</t>
  </si>
  <si>
    <t>Batería B 22-255 Li-ion</t>
  </si>
  <si>
    <t>Tronzadora a batería DSH 600-22</t>
  </si>
  <si>
    <t>Sierra manual a batería DSH 600-22</t>
  </si>
  <si>
    <t>Llave de impacto a batería de ½” SIW 6-22</t>
  </si>
  <si>
    <t>Llave impacto a bat. SIW 6-22 1/2" malet</t>
  </si>
  <si>
    <t>Herramienta de corte SCO 6-22</t>
  </si>
  <si>
    <t>Herram corte tabique seco SCO 6-22 caja</t>
  </si>
  <si>
    <t>Crimpadora de 12 toneladas NCR 120-22</t>
  </si>
  <si>
    <t>Engarzadora a batería NCR 120-22 maletín</t>
  </si>
  <si>
    <t>Cortadora a batería de cables guía y ACSR NCT 25 S-22</t>
  </si>
  <si>
    <t>Cortacables a batería NCT 25 S-22 maletí</t>
  </si>
  <si>
    <t>Cortadora de cables de aluminio y cobre a batería NCT 53 C-22</t>
  </si>
  <si>
    <t>Cortacables a batería NCT 53 C-22 maletí</t>
  </si>
  <si>
    <t>Cortadora de cables de aluminio y cobre a batería NCT 85 C-22</t>
  </si>
  <si>
    <t>Cortacables a batería NCT 85 C-22 maletí</t>
  </si>
  <si>
    <t>Herramienta de prensado de tuberías NPR 19-22</t>
  </si>
  <si>
    <t>Herramienta de compresión NPR 19-22 male</t>
  </si>
  <si>
    <t>Herramienta de prensado de tuberías NPR 32 XL-22</t>
  </si>
  <si>
    <t>Herramienta de compresión NPR 32 XL-22 m</t>
  </si>
  <si>
    <t>Herramienta de prensado de tuberías NPR 32-22</t>
  </si>
  <si>
    <t>Herramienta de compresión NPR 32-22 male</t>
  </si>
  <si>
    <t>Herramienta de punzón a batería NPU 100-22</t>
  </si>
  <si>
    <t>Perforadora a batería NPU 100-22 maletín</t>
  </si>
  <si>
    <t>Crimpadora y cortadora de cables 6T a batería</t>
  </si>
  <si>
    <t>Engarzadora a batería NUN 54-22 maletín</t>
  </si>
  <si>
    <t>Martillo perforador a batería TE 6-22</t>
  </si>
  <si>
    <t>Martillo perfor. a batería TE 6-22 malet</t>
  </si>
  <si>
    <t>Martillo perforador a batería TE 4-22</t>
  </si>
  <si>
    <t>Martillo perfor. a batería TE 4-22 malet</t>
  </si>
  <si>
    <t>Martillo perforador a batería TE 60-22</t>
  </si>
  <si>
    <t>Martillo combinado a batería TE 60-22 ma</t>
  </si>
  <si>
    <t>Clavadora de hormigón a batería BX 3-L-22 (clavos largos)</t>
  </si>
  <si>
    <t>Herr. fijación a batería BX 3-L-22 malet</t>
  </si>
  <si>
    <t>Cargador rápido C 6-22 Nuron</t>
  </si>
  <si>
    <t>Cargador de batería C 6-22 230V caja</t>
  </si>
  <si>
    <t>Extractor de polvo a batería VC 10M-22</t>
  </si>
  <si>
    <t>Aspirador universal VC 10M-22</t>
  </si>
  <si>
    <t>Atornilladora taladro con percusión a batería SF 6H-22</t>
  </si>
  <si>
    <t>Atorn. tal. perc. bat. SF 6H-22 maletín</t>
  </si>
  <si>
    <t>Cortadora de cables guía y ACSR NCT 45-A</t>
  </si>
  <si>
    <t>Cortacables a batería NCT IS 045-A22 mal</t>
  </si>
  <si>
    <t>Cargador de alto rendimiento C 8-22 Nuron</t>
  </si>
  <si>
    <t>Cargador de batería C 8-22 230V caja</t>
  </si>
  <si>
    <t>Radio para el lugar de trabajo R 6-22</t>
  </si>
  <si>
    <t>Cordless radio R 6-22 caja</t>
  </si>
  <si>
    <t>Amoladora de hormigón DGH 130</t>
  </si>
  <si>
    <t>Desbastadora de diamante DGH 130 230V DL</t>
  </si>
  <si>
    <t>Amoladora a batería GDG 6-22</t>
  </si>
  <si>
    <t>Amoladora recta GDG 6-22 maletín</t>
  </si>
  <si>
    <t>Sistema de aspiración de polvo TE DRS 4/6</t>
  </si>
  <si>
    <t>Sistema aspiración de polvo TE DRS-4/6 c</t>
  </si>
  <si>
    <t>Perforación con corona hueca DD 250-CA</t>
  </si>
  <si>
    <t>Taladro con diamante DD 250-CA 230V BL</t>
  </si>
  <si>
    <t>Taladro con diamante DD 250-CA 230V BS</t>
  </si>
  <si>
    <t>Kit DD-WMS100 + DD-WCS-122</t>
  </si>
  <si>
    <t>Kit DD-HD 30-CA + DD-HD30-W</t>
  </si>
  <si>
    <t>Amoladora de hormigón DGH 150</t>
  </si>
  <si>
    <t>Desbastadora de diamante DGH 150 230V</t>
  </si>
  <si>
    <t>Purificador de aire AIC 1000</t>
  </si>
  <si>
    <t>Purificadores de aire AIC 1000 220-240V</t>
  </si>
  <si>
    <t>Purificador de aire AIC 2000</t>
  </si>
  <si>
    <t>Purificadores de aire AIC 2000 220-240V</t>
  </si>
  <si>
    <t>Recopilador de polvo para sierra de calar SJD 6 DRS</t>
  </si>
  <si>
    <t>Sistema aspiración de polvo SJD 6 DRS</t>
  </si>
  <si>
    <t>Martillo rompedor a batería TE 500-22</t>
  </si>
  <si>
    <t>Martillo rompedor a batería TE 500-22 ma</t>
  </si>
  <si>
    <t>Martillo neumático a batería TE 2000-22</t>
  </si>
  <si>
    <t>Martillo rompedor a batería TE 2000-22</t>
  </si>
  <si>
    <t>Herramienta de compresión NPR 32 P-22 ma</t>
  </si>
  <si>
    <t>Sierra circular a batería para metal SC 6ML-22</t>
  </si>
  <si>
    <t>Sierra circular a batería SC 6ML-22 male</t>
  </si>
  <si>
    <t>Depósito de agua DWP 15-22</t>
  </si>
  <si>
    <t>Depósito alimentador de agua DWP 15-22</t>
  </si>
  <si>
    <t>Cargador compacto C 4-22 Nuron</t>
  </si>
  <si>
    <t>Cargador de batería C 4-22 230V caja</t>
  </si>
  <si>
    <t>Láser de línea cruzada y plomada de alta precisión PM 20-CGE</t>
  </si>
  <si>
    <t>Combiláser PM 20-CGE</t>
  </si>
  <si>
    <t>Atornilladora de impacto a batería SID 4-22</t>
  </si>
  <si>
    <t>Atorn. impacto a batería SID 4-22 maletí</t>
  </si>
  <si>
    <t>Sierra circular a batería SC 6WL-22</t>
  </si>
  <si>
    <t>Sierra circular a batería SC 6WL-22 male</t>
  </si>
  <si>
    <t>Sierra de banda de corte profundo SB 6-22</t>
  </si>
  <si>
    <t>Sierra de cinta SB 6-22 maletín</t>
  </si>
  <si>
    <t>Estación de alimentación B 3600 Mobile</t>
  </si>
  <si>
    <t>Batería B 3600 230V</t>
  </si>
  <si>
    <t>Kit TE 4-22 + TE-CX (6) M1 maletín</t>
  </si>
  <si>
    <t>Kit TE 6-22 + TE-CX (6) M1 maletín</t>
  </si>
  <si>
    <t>Sierra circular a batería SC 4MR-22</t>
  </si>
  <si>
    <t>Sierra circular a batería SC 4MR-22 male</t>
  </si>
  <si>
    <t>Soplador a batería NBL 4-22</t>
  </si>
  <si>
    <t>Cordless blower NBL 4-22 caja</t>
  </si>
  <si>
    <t>Pistola de calor a batería NHG 6-22</t>
  </si>
  <si>
    <t>Cordless heat gun NHG 6-22 maletín</t>
  </si>
  <si>
    <t>Cortadora de varillas roscadas a batería STR 4-22</t>
  </si>
  <si>
    <t>Cortador de varilla roscada STR 4-22 mal</t>
  </si>
  <si>
    <t>Atornilladora de impacto de ángulo recto SID 4R-22</t>
  </si>
  <si>
    <t>Atornilladora de impacto AR SID 4R-22 ma</t>
  </si>
  <si>
    <t>Herramienta multiusos de oscilación a batería SMT 6-22</t>
  </si>
  <si>
    <t>Multi-Herramienta SMT 6-22 maletín</t>
  </si>
  <si>
    <t>Kit NUN 54-22+NCR J SU BULK+NCT J CUAL</t>
  </si>
  <si>
    <t>Kit VC 10M-22 + VC 10-22/ 140-2-22</t>
  </si>
  <si>
    <t>Kit TE 2000-22 + trolley</t>
  </si>
  <si>
    <t>Martillo perforador a batería TE 50-22</t>
  </si>
  <si>
    <t>Martillo perfor. a batería TE 50-22 male</t>
  </si>
  <si>
    <t>Torre de iluminación a batería SL 10-22</t>
  </si>
  <si>
    <t>Torre de Iluminación SL 10-22 100-240V c</t>
  </si>
  <si>
    <t>Kit VC 10M-22 + VC 10-22 + IC-RC</t>
  </si>
  <si>
    <t>Martillo perforador a batería TE 30-22</t>
  </si>
  <si>
    <t>Kit TE 30-22 + TE-CX M10 (4) maletín</t>
  </si>
  <si>
    <t>Kit C 4-22  + 2-Kit (M) SF/SI +TE</t>
  </si>
  <si>
    <t>Kit C 8-22  + 2-Kit (M) SF/SI +TE</t>
  </si>
  <si>
    <t>Kit C 6-22 (1) + B22/C (XL)</t>
  </si>
  <si>
    <t>Kit SR 4-22 + SRB Universal(12) maletín</t>
  </si>
  <si>
    <t>Kit SR 6-22 + SRB Universal(12) maletín</t>
  </si>
  <si>
    <t>Kit DSH 600-22 + 300/25 (6) SPX univ A</t>
  </si>
  <si>
    <t>Kit TE 60-22+TE-YX SM 36</t>
  </si>
  <si>
    <t>Kit TE 500-22+TE-YX SM 36</t>
  </si>
  <si>
    <t>Kit TE 2000-22+TE SX SM 43</t>
  </si>
  <si>
    <t>Exoesqueleto de hombro EXO-S</t>
  </si>
  <si>
    <t>Kit HA EXO-S</t>
  </si>
  <si>
    <t>Kit HA EXO-S (5)</t>
  </si>
  <si>
    <t>Kit HA EXO-S (3)</t>
  </si>
  <si>
    <t>Kit PM 30-MG + PMA 90 + PMA 20</t>
  </si>
  <si>
    <t>Kit AG 6D-22-125 + 125/22 SPX univ malet</t>
  </si>
  <si>
    <t>Amoladora angular a batería AG 6D-22 (150 mm)</t>
  </si>
  <si>
    <t>Kit AG 6D-22-150 + 150/22 SPX univ malet</t>
  </si>
  <si>
    <t>Kit AG 4S-22-125 + 125/22 SPX univ malet</t>
  </si>
  <si>
    <t>Kit SID 6-22 +S-BSC 25/1" T (7) maletín</t>
  </si>
  <si>
    <t>Kit SF 6H-22 +S-BSC 25/1" T (7) maletín</t>
  </si>
  <si>
    <t>Kit AG 230-27DB + 230/22 SPX univ maletí</t>
  </si>
  <si>
    <t>Kit SIW 6-22 1/2" +S-NSD 13-19 maletín</t>
  </si>
  <si>
    <t>Kit TE 50-22+TE-YX SM 36</t>
  </si>
  <si>
    <t>Kit TE 4-22 + TE-CX (6) M2 maletín</t>
  </si>
  <si>
    <t>Kit TE 6-22 + TE-CX (6) M2 maletín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</si>
</sst>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>
    <font>
      <sz val="11"/>
      <color theme="1"/>
      <name val="Aptos Narrow"/>
      <family val="2"/>
      <scheme val="minor"/>
    </font>
    <font>
      <sz val="11"/>
      <color theme="1"/>
      <name val="Arial Rounded MT Bol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164" fontId="0" fillId="0" borderId="2" xfId="0" applyNumberFormat="1" applyBorder="1"/>
    <xf numFmtId="4" fontId="0" fillId="0" borderId="2" xfId="0" applyNumberFormat="1" applyBorder="1"/>
    <xf numFmtId="0" fontId="0" fillId="0" borderId="2" xfId="0" applyBorder="1"/>
    <xf numFmtId="0" fontId="0" fillId="0" borderId="3" xfId="0" applyBorder="1" applyAlignment="1">
      <alignment vertical="top"/>
    </xf>
    <xf numFmtId="164" fontId="0" fillId="0" borderId="3" xfId="0" applyNumberFormat="1" applyBorder="1"/>
    <xf numFmtId="4" fontId="0" fillId="0" borderId="3" xfId="0" applyNumberFormat="1" applyBorder="1"/>
    <xf numFmtId="0" fontId="0" fillId="0" borderId="3" xfId="0" applyBorder="1"/>
    <xf numFmtId="0" fontId="0" fillId="0" borderId="3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EB766-233B-4BB6-9C84-EDB3AA38AA3C}">
  <dimension ref="A1:J136"/>
  <sheetViews>
    <sheetView showGridLines="0" tabSelected="1" topLeftCell="B1" zoomScale="115" zoomScaleNormal="115" workbookViewId="0">
      <selection activeCell="I97" sqref="I97"/>
    </sheetView>
  </sheetViews>
  <sheetFormatPr defaultColWidth="11.42578125" defaultRowHeight="14.25"/>
  <cols>
    <col min="1" max="1" width="60.85546875" customWidth="1"/>
    <col min="2" max="2" width="38.42578125" bestFit="1" customWidth="1"/>
    <col min="3" max="3" width="9.85546875" bestFit="1" customWidth="1"/>
    <col min="4" max="6" width="11.85546875" customWidth="1"/>
    <col min="7" max="7" width="18.28515625" customWidth="1"/>
    <col min="8" max="8" width="13.42578125" style="1" bestFit="1" customWidth="1"/>
    <col min="9" max="9" width="10.85546875" customWidth="1"/>
    <col min="10" max="10" width="11" style="1"/>
  </cols>
  <sheetData>
    <row r="1" spans="1:10" ht="47.25" customHeight="1" thickBo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10" ht="15" thickTop="1">
      <c r="A2" s="4" t="s">
        <v>9</v>
      </c>
      <c r="B2" s="4" t="s">
        <v>10</v>
      </c>
      <c r="C2" s="4">
        <v>249137</v>
      </c>
      <c r="D2" s="5">
        <v>37.435200000000002</v>
      </c>
      <c r="E2" s="5">
        <v>18.717600000000001</v>
      </c>
      <c r="F2" s="5">
        <v>9.3588000000000005</v>
      </c>
      <c r="G2" s="5">
        <v>7.019099999999999</v>
      </c>
      <c r="H2" s="6">
        <f>5*D2</f>
        <v>187.17600000000002</v>
      </c>
      <c r="I2" s="7">
        <v>1</v>
      </c>
      <c r="J2" s="1">
        <f t="shared" ref="J2:J4" si="0">+I2*H2</f>
        <v>187.17600000000002</v>
      </c>
    </row>
    <row r="3" spans="1:10">
      <c r="A3" s="8" t="s">
        <v>11</v>
      </c>
      <c r="B3" s="8" t="s">
        <v>12</v>
      </c>
      <c r="C3" s="8">
        <v>365944</v>
      </c>
      <c r="D3" s="9">
        <v>3.0756000000000001</v>
      </c>
      <c r="E3" s="9">
        <v>1.5378000000000001</v>
      </c>
      <c r="F3" s="9">
        <v>0.76890000000000003</v>
      </c>
      <c r="G3" s="9">
        <v>0.57667499999999994</v>
      </c>
      <c r="H3" s="10">
        <f t="shared" ref="H3:H66" si="1">5*D3</f>
        <v>15.378</v>
      </c>
      <c r="I3" s="11">
        <v>1</v>
      </c>
      <c r="J3" s="1">
        <f t="shared" si="0"/>
        <v>15.378</v>
      </c>
    </row>
    <row r="4" spans="1:10">
      <c r="A4" s="8" t="s">
        <v>13</v>
      </c>
      <c r="B4" s="8" t="s">
        <v>14</v>
      </c>
      <c r="C4" s="8">
        <v>408458</v>
      </c>
      <c r="D4" s="9">
        <v>25.854400000000005</v>
      </c>
      <c r="E4" s="9">
        <v>12.927200000000003</v>
      </c>
      <c r="F4" s="9">
        <v>6.4636000000000013</v>
      </c>
      <c r="G4" s="9">
        <v>4.8477000000000006</v>
      </c>
      <c r="H4" s="10">
        <f t="shared" si="1"/>
        <v>129.27200000000002</v>
      </c>
      <c r="I4" s="11">
        <v>1</v>
      </c>
      <c r="J4" s="1">
        <f t="shared" si="0"/>
        <v>129.27200000000002</v>
      </c>
    </row>
    <row r="5" spans="1:10">
      <c r="A5" s="8" t="s">
        <v>15</v>
      </c>
      <c r="B5" s="8" t="s">
        <v>16</v>
      </c>
      <c r="C5" s="8">
        <v>2005205</v>
      </c>
      <c r="D5" s="9">
        <v>42.834000000000003</v>
      </c>
      <c r="E5" s="9">
        <v>21.417000000000002</v>
      </c>
      <c r="F5" s="9">
        <v>10.708500000000001</v>
      </c>
      <c r="G5" s="9">
        <v>8.0313749999999988</v>
      </c>
      <c r="H5" s="10">
        <f t="shared" si="1"/>
        <v>214.17000000000002</v>
      </c>
      <c r="I5" s="11">
        <v>5</v>
      </c>
      <c r="J5" s="1">
        <f>+I5*H5</f>
        <v>1070.8500000000001</v>
      </c>
    </row>
    <row r="6" spans="1:10">
      <c r="A6" s="8" t="s">
        <v>17</v>
      </c>
      <c r="B6" s="8" t="s">
        <v>18</v>
      </c>
      <c r="C6" s="8">
        <v>2043845</v>
      </c>
      <c r="D6" s="9">
        <v>46.921599999999998</v>
      </c>
      <c r="E6" s="9">
        <v>23.460799999999999</v>
      </c>
      <c r="F6" s="9">
        <v>11.730399999999999</v>
      </c>
      <c r="G6" s="9">
        <v>8.7977999999999987</v>
      </c>
      <c r="H6" s="10">
        <f t="shared" si="1"/>
        <v>234.608</v>
      </c>
      <c r="I6" s="11">
        <v>5</v>
      </c>
      <c r="J6" s="1">
        <f t="shared" ref="J6:J69" si="2">+I6*H6</f>
        <v>1173.04</v>
      </c>
    </row>
    <row r="7" spans="1:10">
      <c r="A7" s="8" t="s">
        <v>19</v>
      </c>
      <c r="B7" s="8" t="s">
        <v>20</v>
      </c>
      <c r="C7" s="8">
        <v>2051335</v>
      </c>
      <c r="D7" s="9">
        <v>26.087599999999998</v>
      </c>
      <c r="E7" s="9">
        <v>13.043799999999999</v>
      </c>
      <c r="F7" s="9">
        <v>6.5218999999999996</v>
      </c>
      <c r="G7" s="9">
        <v>4.891424999999999</v>
      </c>
      <c r="H7" s="10">
        <f t="shared" si="1"/>
        <v>130.43799999999999</v>
      </c>
      <c r="I7" s="11">
        <v>1</v>
      </c>
      <c r="J7" s="1">
        <f t="shared" si="2"/>
        <v>130.43799999999999</v>
      </c>
    </row>
    <row r="8" spans="1:10">
      <c r="A8" s="8" t="s">
        <v>21</v>
      </c>
      <c r="B8" s="8" t="s">
        <v>22</v>
      </c>
      <c r="C8" s="8">
        <v>2058750</v>
      </c>
      <c r="D8" s="9">
        <v>37.637599999999999</v>
      </c>
      <c r="E8" s="9">
        <v>18.8188</v>
      </c>
      <c r="F8" s="9">
        <v>9.4093999999999998</v>
      </c>
      <c r="G8" s="9">
        <v>7.0570499999999994</v>
      </c>
      <c r="H8" s="10">
        <f t="shared" si="1"/>
        <v>188.18799999999999</v>
      </c>
      <c r="I8" s="11">
        <v>1</v>
      </c>
      <c r="J8" s="1">
        <f t="shared" si="2"/>
        <v>188.18799999999999</v>
      </c>
    </row>
    <row r="9" spans="1:10">
      <c r="A9" s="8" t="s">
        <v>23</v>
      </c>
      <c r="B9" s="8" t="s">
        <v>24</v>
      </c>
      <c r="C9" s="8">
        <v>2082528</v>
      </c>
      <c r="D9" s="9">
        <v>64.539200000000008</v>
      </c>
      <c r="E9" s="9">
        <v>32.269600000000004</v>
      </c>
      <c r="F9" s="9">
        <v>16.134800000000002</v>
      </c>
      <c r="G9" s="9">
        <v>12.101100000000001</v>
      </c>
      <c r="H9" s="10">
        <f t="shared" si="1"/>
        <v>322.69600000000003</v>
      </c>
      <c r="I9" s="11">
        <v>1</v>
      </c>
      <c r="J9" s="1">
        <f t="shared" si="2"/>
        <v>322.69600000000003</v>
      </c>
    </row>
    <row r="10" spans="1:10">
      <c r="A10" s="8" t="s">
        <v>25</v>
      </c>
      <c r="B10" s="8" t="s">
        <v>26</v>
      </c>
      <c r="C10" s="8">
        <v>2087267</v>
      </c>
      <c r="D10" s="9">
        <v>122.0164</v>
      </c>
      <c r="E10" s="9">
        <v>61.008200000000002</v>
      </c>
      <c r="F10" s="9">
        <v>30.504100000000001</v>
      </c>
      <c r="G10" s="9">
        <v>22.878074999999999</v>
      </c>
      <c r="H10" s="10">
        <f t="shared" si="1"/>
        <v>610.08199999999999</v>
      </c>
      <c r="I10" s="11">
        <v>5</v>
      </c>
      <c r="J10" s="1">
        <f t="shared" si="2"/>
        <v>3050.41</v>
      </c>
    </row>
    <row r="11" spans="1:10">
      <c r="A11" s="8" t="s">
        <v>27</v>
      </c>
      <c r="B11" s="8" t="s">
        <v>28</v>
      </c>
      <c r="C11" s="8">
        <v>2087381</v>
      </c>
      <c r="D11" s="9">
        <v>92.259200000000021</v>
      </c>
      <c r="E11" s="9">
        <v>46.129600000000011</v>
      </c>
      <c r="F11" s="9">
        <v>23.064800000000005</v>
      </c>
      <c r="G11" s="9">
        <v>17.2986</v>
      </c>
      <c r="H11" s="10">
        <f t="shared" si="1"/>
        <v>461.29600000000011</v>
      </c>
      <c r="I11" s="11">
        <v>5</v>
      </c>
      <c r="J11" s="1">
        <f t="shared" si="2"/>
        <v>2306.4800000000005</v>
      </c>
    </row>
    <row r="12" spans="1:10">
      <c r="A12" s="8" t="s">
        <v>27</v>
      </c>
      <c r="B12" s="8" t="s">
        <v>29</v>
      </c>
      <c r="C12" s="8">
        <v>2095239</v>
      </c>
      <c r="D12" s="9">
        <v>94.102800000000002</v>
      </c>
      <c r="E12" s="9">
        <v>47.051400000000001</v>
      </c>
      <c r="F12" s="9">
        <v>23.525700000000001</v>
      </c>
      <c r="G12" s="9">
        <v>17.644275</v>
      </c>
      <c r="H12" s="10">
        <f t="shared" si="1"/>
        <v>470.51400000000001</v>
      </c>
      <c r="I12" s="11">
        <v>1</v>
      </c>
      <c r="J12" s="1">
        <f t="shared" si="2"/>
        <v>470.51400000000001</v>
      </c>
    </row>
    <row r="13" spans="1:10">
      <c r="A13" s="8" t="s">
        <v>25</v>
      </c>
      <c r="B13" s="8" t="s">
        <v>30</v>
      </c>
      <c r="C13" s="8">
        <v>2095272</v>
      </c>
      <c r="D13" s="9">
        <v>124.38799999999999</v>
      </c>
      <c r="E13" s="9">
        <v>62.193999999999996</v>
      </c>
      <c r="F13" s="9">
        <v>31.096999999999998</v>
      </c>
      <c r="G13" s="9">
        <v>23.322749999999996</v>
      </c>
      <c r="H13" s="10">
        <f t="shared" si="1"/>
        <v>621.93999999999994</v>
      </c>
      <c r="I13" s="11">
        <v>1</v>
      </c>
      <c r="J13" s="1">
        <f t="shared" si="2"/>
        <v>621.93999999999994</v>
      </c>
    </row>
    <row r="14" spans="1:10">
      <c r="A14" s="8" t="s">
        <v>31</v>
      </c>
      <c r="B14" s="12" t="s">
        <v>32</v>
      </c>
      <c r="C14" s="8">
        <v>2148678</v>
      </c>
      <c r="D14" s="9">
        <v>14.198799999999999</v>
      </c>
      <c r="E14" s="9">
        <v>7.0993999999999993</v>
      </c>
      <c r="F14" s="9">
        <v>3.5496999999999996</v>
      </c>
      <c r="G14" s="9">
        <v>2.6622749999999993</v>
      </c>
      <c r="H14" s="10">
        <f t="shared" si="1"/>
        <v>70.994</v>
      </c>
      <c r="I14" s="11">
        <v>1</v>
      </c>
      <c r="J14" s="1">
        <f t="shared" si="2"/>
        <v>70.994</v>
      </c>
    </row>
    <row r="15" spans="1:10">
      <c r="A15" s="8" t="s">
        <v>33</v>
      </c>
      <c r="B15" s="8" t="s">
        <v>34</v>
      </c>
      <c r="C15" s="8">
        <v>2156151</v>
      </c>
      <c r="D15" s="9">
        <v>16.803599999999999</v>
      </c>
      <c r="E15" s="9">
        <v>8.4017999999999997</v>
      </c>
      <c r="F15" s="9">
        <v>4.2008999999999999</v>
      </c>
      <c r="G15" s="9">
        <v>3.1506750000000001</v>
      </c>
      <c r="H15" s="10">
        <f t="shared" si="1"/>
        <v>84.018000000000001</v>
      </c>
      <c r="I15" s="11">
        <v>1</v>
      </c>
      <c r="J15" s="1">
        <f t="shared" si="2"/>
        <v>84.018000000000001</v>
      </c>
    </row>
    <row r="16" spans="1:10">
      <c r="A16" s="8" t="s">
        <v>35</v>
      </c>
      <c r="B16" s="8" t="s">
        <v>36</v>
      </c>
      <c r="C16" s="8">
        <v>2159830</v>
      </c>
      <c r="D16" s="9">
        <v>34.443200000000004</v>
      </c>
      <c r="E16" s="9">
        <v>17.221600000000002</v>
      </c>
      <c r="F16" s="9">
        <v>8.6108000000000011</v>
      </c>
      <c r="G16" s="9">
        <v>6.4581</v>
      </c>
      <c r="H16" s="10">
        <f t="shared" si="1"/>
        <v>172.21600000000001</v>
      </c>
      <c r="I16" s="11">
        <v>1</v>
      </c>
      <c r="J16" s="1">
        <f t="shared" si="2"/>
        <v>172.21600000000001</v>
      </c>
    </row>
    <row r="17" spans="1:10">
      <c r="A17" s="8" t="s">
        <v>37</v>
      </c>
      <c r="B17" s="8" t="s">
        <v>38</v>
      </c>
      <c r="C17" s="8">
        <v>2193410</v>
      </c>
      <c r="D17" s="9">
        <v>4.7036000000000007</v>
      </c>
      <c r="E17" s="9">
        <v>2.3518000000000003</v>
      </c>
      <c r="F17" s="9">
        <v>1.1759000000000002</v>
      </c>
      <c r="G17" s="9">
        <v>0.88192499999999996</v>
      </c>
      <c r="H17" s="10">
        <f t="shared" si="1"/>
        <v>23.518000000000004</v>
      </c>
      <c r="I17" s="11">
        <v>1</v>
      </c>
      <c r="J17" s="1">
        <f t="shared" si="2"/>
        <v>23.518000000000004</v>
      </c>
    </row>
    <row r="18" spans="1:10">
      <c r="A18" s="8" t="s">
        <v>39</v>
      </c>
      <c r="B18" s="8" t="s">
        <v>40</v>
      </c>
      <c r="C18" s="8">
        <v>2195302</v>
      </c>
      <c r="D18" s="9">
        <v>28.0808</v>
      </c>
      <c r="E18" s="9">
        <v>14.0404</v>
      </c>
      <c r="F18" s="9">
        <v>7.0202</v>
      </c>
      <c r="G18" s="9">
        <v>5.2651499999999993</v>
      </c>
      <c r="H18" s="10">
        <f t="shared" si="1"/>
        <v>140.404</v>
      </c>
      <c r="I18" s="11">
        <v>1</v>
      </c>
      <c r="J18" s="1">
        <f t="shared" si="2"/>
        <v>140.404</v>
      </c>
    </row>
    <row r="19" spans="1:10">
      <c r="A19" s="8" t="s">
        <v>41</v>
      </c>
      <c r="B19" s="8" t="s">
        <v>42</v>
      </c>
      <c r="C19" s="8">
        <v>2201415</v>
      </c>
      <c r="D19" s="9">
        <v>35.991999999999997</v>
      </c>
      <c r="E19" s="9">
        <v>17.995999999999999</v>
      </c>
      <c r="F19" s="9">
        <v>8.9979999999999993</v>
      </c>
      <c r="G19" s="9">
        <v>6.7484999999999991</v>
      </c>
      <c r="H19" s="10">
        <f t="shared" si="1"/>
        <v>179.95999999999998</v>
      </c>
      <c r="I19" s="11">
        <v>1</v>
      </c>
      <c r="J19" s="1">
        <f t="shared" si="2"/>
        <v>179.95999999999998</v>
      </c>
    </row>
    <row r="20" spans="1:10">
      <c r="A20" s="8" t="s">
        <v>43</v>
      </c>
      <c r="B20" s="8" t="s">
        <v>44</v>
      </c>
      <c r="C20" s="8">
        <v>2201416</v>
      </c>
      <c r="D20" s="9">
        <v>40.818800000000003</v>
      </c>
      <c r="E20" s="9">
        <v>20.409400000000002</v>
      </c>
      <c r="F20" s="9">
        <v>10.204700000000001</v>
      </c>
      <c r="G20" s="9">
        <v>7.6535249999999992</v>
      </c>
      <c r="H20" s="10">
        <f t="shared" si="1"/>
        <v>204.09400000000002</v>
      </c>
      <c r="I20" s="11">
        <v>1</v>
      </c>
      <c r="J20" s="1">
        <f t="shared" si="2"/>
        <v>204.09400000000002</v>
      </c>
    </row>
    <row r="21" spans="1:10">
      <c r="A21" s="8" t="s">
        <v>45</v>
      </c>
      <c r="B21" s="8" t="s">
        <v>46</v>
      </c>
      <c r="C21" s="8">
        <v>2201417</v>
      </c>
      <c r="D21" s="9">
        <v>53.807600000000008</v>
      </c>
      <c r="E21" s="9">
        <v>26.903800000000004</v>
      </c>
      <c r="F21" s="9">
        <v>13.451900000000002</v>
      </c>
      <c r="G21" s="9">
        <v>10.088925</v>
      </c>
      <c r="H21" s="10">
        <f t="shared" si="1"/>
        <v>269.03800000000001</v>
      </c>
      <c r="I21" s="11">
        <v>1</v>
      </c>
      <c r="J21" s="1">
        <f t="shared" si="2"/>
        <v>269.03800000000001</v>
      </c>
    </row>
    <row r="22" spans="1:10">
      <c r="A22" s="8" t="s">
        <v>47</v>
      </c>
      <c r="B22" s="8" t="s">
        <v>48</v>
      </c>
      <c r="C22" s="8">
        <v>2201418</v>
      </c>
      <c r="D22" s="9">
        <v>48.193200000000004</v>
      </c>
      <c r="E22" s="9">
        <v>24.096600000000002</v>
      </c>
      <c r="F22" s="9">
        <v>12.048300000000001</v>
      </c>
      <c r="G22" s="9">
        <v>9.036225</v>
      </c>
      <c r="H22" s="10">
        <f t="shared" si="1"/>
        <v>240.96600000000001</v>
      </c>
      <c r="I22" s="11">
        <v>1</v>
      </c>
      <c r="J22" s="1">
        <f t="shared" si="2"/>
        <v>240.96600000000001</v>
      </c>
    </row>
    <row r="23" spans="1:10">
      <c r="A23" s="8" t="s">
        <v>49</v>
      </c>
      <c r="B23" s="8" t="s">
        <v>50</v>
      </c>
      <c r="C23" s="8">
        <v>2203155</v>
      </c>
      <c r="D23" s="9">
        <v>23.271600000000003</v>
      </c>
      <c r="E23" s="9">
        <v>11.635800000000001</v>
      </c>
      <c r="F23" s="9">
        <v>5.8179000000000007</v>
      </c>
      <c r="G23" s="9">
        <v>4.3634250000000003</v>
      </c>
      <c r="H23" s="10">
        <f t="shared" si="1"/>
        <v>116.35800000000002</v>
      </c>
      <c r="I23" s="11">
        <v>1</v>
      </c>
      <c r="J23" s="1">
        <f t="shared" si="2"/>
        <v>116.35800000000002</v>
      </c>
    </row>
    <row r="24" spans="1:10">
      <c r="A24" s="8" t="s">
        <v>51</v>
      </c>
      <c r="B24" s="8" t="s">
        <v>52</v>
      </c>
      <c r="C24" s="8">
        <v>2203156</v>
      </c>
      <c r="D24" s="9">
        <v>18.4404</v>
      </c>
      <c r="E24" s="9">
        <v>9.2202000000000002</v>
      </c>
      <c r="F24" s="9">
        <v>4.6101000000000001</v>
      </c>
      <c r="G24" s="9">
        <v>3.4575749999999998</v>
      </c>
      <c r="H24" s="10">
        <f t="shared" si="1"/>
        <v>92.201999999999998</v>
      </c>
      <c r="I24" s="11">
        <v>1</v>
      </c>
      <c r="J24" s="1">
        <f t="shared" si="2"/>
        <v>92.201999999999998</v>
      </c>
    </row>
    <row r="25" spans="1:10">
      <c r="A25" s="8" t="s">
        <v>49</v>
      </c>
      <c r="B25" s="8" t="s">
        <v>53</v>
      </c>
      <c r="C25" s="8">
        <v>2203157</v>
      </c>
      <c r="D25" s="9">
        <v>8.1487999999999996</v>
      </c>
      <c r="E25" s="9">
        <v>4.0743999999999998</v>
      </c>
      <c r="F25" s="9">
        <v>2.0371999999999999</v>
      </c>
      <c r="G25" s="9">
        <v>1.5279</v>
      </c>
      <c r="H25" s="10">
        <f t="shared" si="1"/>
        <v>40.744</v>
      </c>
      <c r="I25" s="11">
        <v>1</v>
      </c>
      <c r="J25" s="1">
        <f t="shared" si="2"/>
        <v>40.744</v>
      </c>
    </row>
    <row r="26" spans="1:10">
      <c r="A26" s="8" t="s">
        <v>54</v>
      </c>
      <c r="B26" s="8" t="s">
        <v>55</v>
      </c>
      <c r="C26" s="8">
        <v>2204025</v>
      </c>
      <c r="D26" s="9">
        <v>44.501600000000003</v>
      </c>
      <c r="E26" s="9">
        <v>22.250800000000002</v>
      </c>
      <c r="F26" s="9">
        <v>11.125400000000001</v>
      </c>
      <c r="G26" s="9">
        <v>8.3440499999999993</v>
      </c>
      <c r="H26" s="10">
        <f t="shared" si="1"/>
        <v>222.50800000000001</v>
      </c>
      <c r="I26" s="11">
        <v>1</v>
      </c>
      <c r="J26" s="1">
        <f t="shared" si="2"/>
        <v>222.50800000000001</v>
      </c>
    </row>
    <row r="27" spans="1:10">
      <c r="A27" s="8" t="s">
        <v>56</v>
      </c>
      <c r="B27" s="12" t="s">
        <v>57</v>
      </c>
      <c r="C27" s="12">
        <v>2215458</v>
      </c>
      <c r="D27" s="9">
        <v>8.1576000000000004</v>
      </c>
      <c r="E27" s="9">
        <v>4.0788000000000002</v>
      </c>
      <c r="F27" s="9">
        <v>2.0394000000000001</v>
      </c>
      <c r="G27" s="9">
        <v>1.5295499999999997</v>
      </c>
      <c r="H27" s="10">
        <f t="shared" si="1"/>
        <v>40.788000000000004</v>
      </c>
      <c r="I27" s="11">
        <v>5</v>
      </c>
      <c r="J27" s="1">
        <f t="shared" si="2"/>
        <v>203.94000000000003</v>
      </c>
    </row>
    <row r="28" spans="1:10">
      <c r="A28" s="8" t="s">
        <v>58</v>
      </c>
      <c r="B28" s="8" t="s">
        <v>59</v>
      </c>
      <c r="C28" s="8">
        <v>2220064</v>
      </c>
      <c r="D28" s="9">
        <v>10.648</v>
      </c>
      <c r="E28" s="9">
        <v>5.3239999999999998</v>
      </c>
      <c r="F28" s="9">
        <v>2.6619999999999999</v>
      </c>
      <c r="G28" s="9">
        <v>1.9964999999999997</v>
      </c>
      <c r="H28" s="10">
        <f t="shared" si="1"/>
        <v>53.239999999999995</v>
      </c>
      <c r="I28" s="11">
        <v>5</v>
      </c>
      <c r="J28" s="1">
        <f t="shared" si="2"/>
        <v>266.2</v>
      </c>
    </row>
    <row r="29" spans="1:10">
      <c r="A29" s="8" t="s">
        <v>60</v>
      </c>
      <c r="B29" s="8" t="s">
        <v>61</v>
      </c>
      <c r="C29" s="8">
        <v>2220066</v>
      </c>
      <c r="D29" s="9">
        <v>10.502800000000001</v>
      </c>
      <c r="E29" s="9">
        <v>5.2514000000000003</v>
      </c>
      <c r="F29" s="9">
        <v>2.6257000000000001</v>
      </c>
      <c r="G29" s="9">
        <v>1.9692750000000001</v>
      </c>
      <c r="H29" s="10">
        <f t="shared" si="1"/>
        <v>52.514000000000003</v>
      </c>
      <c r="I29" s="11">
        <v>5</v>
      </c>
      <c r="J29" s="1">
        <f t="shared" si="2"/>
        <v>262.57</v>
      </c>
    </row>
    <row r="30" spans="1:10">
      <c r="A30" s="8" t="s">
        <v>62</v>
      </c>
      <c r="B30" s="8" t="s">
        <v>63</v>
      </c>
      <c r="C30" s="8">
        <v>2227740</v>
      </c>
      <c r="D30" s="9">
        <v>12.1968</v>
      </c>
      <c r="E30" s="9">
        <v>6.0983999999999998</v>
      </c>
      <c r="F30" s="9">
        <v>3.0491999999999999</v>
      </c>
      <c r="G30" s="9">
        <v>2.2868999999999997</v>
      </c>
      <c r="H30" s="10">
        <f t="shared" si="1"/>
        <v>60.983999999999995</v>
      </c>
      <c r="I30" s="11">
        <v>1</v>
      </c>
      <c r="J30" s="1">
        <f t="shared" si="2"/>
        <v>60.983999999999995</v>
      </c>
    </row>
    <row r="31" spans="1:10">
      <c r="A31" s="8" t="s">
        <v>64</v>
      </c>
      <c r="B31" s="8" t="s">
        <v>65</v>
      </c>
      <c r="C31" s="8">
        <v>2232909</v>
      </c>
      <c r="D31" s="9">
        <v>10.401600000000002</v>
      </c>
      <c r="E31" s="9">
        <v>5.200800000000001</v>
      </c>
      <c r="F31" s="9">
        <v>2.6004000000000005</v>
      </c>
      <c r="G31" s="9">
        <v>1.9502999999999999</v>
      </c>
      <c r="H31" s="10">
        <f t="shared" si="1"/>
        <v>52.00800000000001</v>
      </c>
      <c r="I31" s="11">
        <v>5</v>
      </c>
      <c r="J31" s="1">
        <f t="shared" si="2"/>
        <v>260.04000000000008</v>
      </c>
    </row>
    <row r="32" spans="1:10">
      <c r="A32" s="8" t="s">
        <v>66</v>
      </c>
      <c r="B32" s="8" t="s">
        <v>67</v>
      </c>
      <c r="C32" s="8">
        <v>2237097</v>
      </c>
      <c r="D32" s="9">
        <v>7.0443999999999996</v>
      </c>
      <c r="E32" s="9">
        <v>3.5221999999999998</v>
      </c>
      <c r="F32" s="9">
        <v>1.7610999999999999</v>
      </c>
      <c r="G32" s="9">
        <v>1.3208249999999997</v>
      </c>
      <c r="H32" s="10">
        <f t="shared" si="1"/>
        <v>35.221999999999994</v>
      </c>
      <c r="I32" s="11">
        <v>1</v>
      </c>
      <c r="J32" s="1">
        <f t="shared" si="2"/>
        <v>35.221999999999994</v>
      </c>
    </row>
    <row r="33" spans="1:10">
      <c r="A33" s="8" t="s">
        <v>68</v>
      </c>
      <c r="B33" s="8" t="s">
        <v>69</v>
      </c>
      <c r="C33" s="8">
        <v>2240487</v>
      </c>
      <c r="D33" s="9">
        <v>33.409200000000006</v>
      </c>
      <c r="E33" s="9">
        <v>16.704600000000003</v>
      </c>
      <c r="F33" s="9">
        <v>8.3523000000000014</v>
      </c>
      <c r="G33" s="9">
        <v>6.2642250000000006</v>
      </c>
      <c r="H33" s="10">
        <f t="shared" si="1"/>
        <v>167.04600000000002</v>
      </c>
      <c r="I33" s="11">
        <v>1</v>
      </c>
      <c r="J33" s="1">
        <f t="shared" si="2"/>
        <v>167.04600000000002</v>
      </c>
    </row>
    <row r="34" spans="1:10">
      <c r="A34" s="8" t="s">
        <v>70</v>
      </c>
      <c r="B34" s="8" t="s">
        <v>71</v>
      </c>
      <c r="C34" s="8">
        <v>2240514</v>
      </c>
      <c r="D34" s="9">
        <v>27.178800000000003</v>
      </c>
      <c r="E34" s="9">
        <v>13.589400000000001</v>
      </c>
      <c r="F34" s="9">
        <v>6.7947000000000006</v>
      </c>
      <c r="G34" s="9">
        <v>5.096025</v>
      </c>
      <c r="H34" s="10">
        <f t="shared" si="1"/>
        <v>135.89400000000001</v>
      </c>
      <c r="I34" s="11">
        <v>1</v>
      </c>
      <c r="J34" s="1">
        <f t="shared" si="2"/>
        <v>135.89400000000001</v>
      </c>
    </row>
    <row r="35" spans="1:10">
      <c r="A35" s="8" t="s">
        <v>72</v>
      </c>
      <c r="B35" s="12" t="s">
        <v>73</v>
      </c>
      <c r="C35" s="12">
        <v>2240605</v>
      </c>
      <c r="D35" s="9">
        <v>6.0412000000000008</v>
      </c>
      <c r="E35" s="9">
        <v>3.0206000000000004</v>
      </c>
      <c r="F35" s="9">
        <v>1.5103000000000002</v>
      </c>
      <c r="G35" s="9">
        <v>1.132725</v>
      </c>
      <c r="H35" s="10">
        <f t="shared" si="1"/>
        <v>30.206000000000003</v>
      </c>
      <c r="I35" s="11">
        <v>5</v>
      </c>
      <c r="J35" s="1">
        <f t="shared" si="2"/>
        <v>151.03000000000003</v>
      </c>
    </row>
    <row r="36" spans="1:10">
      <c r="A36" s="8" t="s">
        <v>74</v>
      </c>
      <c r="B36" s="12" t="s">
        <v>75</v>
      </c>
      <c r="C36" s="8">
        <v>2240609</v>
      </c>
      <c r="D36" s="9">
        <v>7.4316000000000004</v>
      </c>
      <c r="E36" s="9">
        <v>3.7158000000000002</v>
      </c>
      <c r="F36" s="9">
        <v>1.8579000000000001</v>
      </c>
      <c r="G36" s="9">
        <v>1.3934249999999999</v>
      </c>
      <c r="H36" s="10">
        <f t="shared" si="1"/>
        <v>37.158000000000001</v>
      </c>
      <c r="I36" s="11">
        <v>5</v>
      </c>
      <c r="J36" s="1">
        <f t="shared" si="2"/>
        <v>185.79000000000002</v>
      </c>
    </row>
    <row r="37" spans="1:10">
      <c r="A37" s="8" t="s">
        <v>76</v>
      </c>
      <c r="B37" s="8" t="s">
        <v>77</v>
      </c>
      <c r="C37" s="8">
        <v>2241786</v>
      </c>
      <c r="D37" s="9">
        <v>28.384400000000007</v>
      </c>
      <c r="E37" s="9">
        <v>14.192200000000003</v>
      </c>
      <c r="F37" s="9">
        <v>7.0961000000000016</v>
      </c>
      <c r="G37" s="9">
        <v>5.3220750000000008</v>
      </c>
      <c r="H37" s="10">
        <f t="shared" si="1"/>
        <v>141.92200000000003</v>
      </c>
      <c r="I37" s="11">
        <v>1</v>
      </c>
      <c r="J37" s="1">
        <f t="shared" si="2"/>
        <v>141.92200000000003</v>
      </c>
    </row>
    <row r="38" spans="1:10">
      <c r="A38" s="8" t="s">
        <v>78</v>
      </c>
      <c r="B38" s="8" t="s">
        <v>79</v>
      </c>
      <c r="C38" s="8">
        <v>2242903</v>
      </c>
      <c r="D38" s="9">
        <v>4.2679999999999998</v>
      </c>
      <c r="E38" s="9">
        <v>2.1339999999999999</v>
      </c>
      <c r="F38" s="9">
        <v>1.0669999999999999</v>
      </c>
      <c r="G38" s="9">
        <v>0.80025000000000002</v>
      </c>
      <c r="H38" s="10">
        <f t="shared" si="1"/>
        <v>21.34</v>
      </c>
      <c r="I38" s="11">
        <v>1</v>
      </c>
      <c r="J38" s="1">
        <f t="shared" si="2"/>
        <v>21.34</v>
      </c>
    </row>
    <row r="39" spans="1:10">
      <c r="A39" s="8" t="s">
        <v>80</v>
      </c>
      <c r="B39" s="8" t="s">
        <v>81</v>
      </c>
      <c r="C39" s="8">
        <v>2243001</v>
      </c>
      <c r="D39" s="9">
        <v>1.6588000000000003</v>
      </c>
      <c r="E39" s="9">
        <v>0.82940000000000014</v>
      </c>
      <c r="F39" s="9">
        <v>0.41470000000000007</v>
      </c>
      <c r="G39" s="9">
        <v>0.311025</v>
      </c>
      <c r="H39" s="10">
        <f t="shared" si="1"/>
        <v>8.2940000000000005</v>
      </c>
      <c r="I39" s="11">
        <v>1</v>
      </c>
      <c r="J39" s="1">
        <f t="shared" si="2"/>
        <v>8.2940000000000005</v>
      </c>
    </row>
    <row r="40" spans="1:10">
      <c r="A40" s="8" t="s">
        <v>82</v>
      </c>
      <c r="B40" s="12" t="s">
        <v>83</v>
      </c>
      <c r="C40" s="12">
        <v>2246799</v>
      </c>
      <c r="D40" s="9">
        <v>6.5648</v>
      </c>
      <c r="E40" s="9">
        <v>3.2824</v>
      </c>
      <c r="F40" s="9">
        <v>1.6412</v>
      </c>
      <c r="G40" s="9">
        <v>1.2308999999999999</v>
      </c>
      <c r="H40" s="10">
        <f t="shared" si="1"/>
        <v>32.823999999999998</v>
      </c>
      <c r="I40" s="11">
        <v>1</v>
      </c>
      <c r="J40" s="1">
        <f t="shared" si="2"/>
        <v>32.823999999999998</v>
      </c>
    </row>
    <row r="41" spans="1:10">
      <c r="A41" s="8" t="s">
        <v>84</v>
      </c>
      <c r="B41" s="12" t="s">
        <v>85</v>
      </c>
      <c r="C41" s="12">
        <v>2248348</v>
      </c>
      <c r="D41" s="9">
        <v>5.9532000000000007</v>
      </c>
      <c r="E41" s="9">
        <v>2.9766000000000004</v>
      </c>
      <c r="F41" s="9">
        <v>1.4883000000000002</v>
      </c>
      <c r="G41" s="9">
        <v>1.116225</v>
      </c>
      <c r="H41" s="10">
        <f t="shared" si="1"/>
        <v>29.766000000000005</v>
      </c>
      <c r="I41" s="11">
        <v>1</v>
      </c>
      <c r="J41" s="1">
        <f t="shared" si="2"/>
        <v>29.766000000000005</v>
      </c>
    </row>
    <row r="42" spans="1:10">
      <c r="A42" s="8" t="s">
        <v>86</v>
      </c>
      <c r="B42" s="8" t="s">
        <v>87</v>
      </c>
      <c r="C42" s="8">
        <v>2248354</v>
      </c>
      <c r="D42" s="9">
        <v>4.7080000000000011</v>
      </c>
      <c r="E42" s="9">
        <v>2.3540000000000005</v>
      </c>
      <c r="F42" s="9">
        <v>1.1770000000000003</v>
      </c>
      <c r="G42" s="9">
        <v>0.88275000000000003</v>
      </c>
      <c r="H42" s="10">
        <f t="shared" si="1"/>
        <v>23.540000000000006</v>
      </c>
      <c r="I42" s="11">
        <v>1</v>
      </c>
      <c r="J42" s="1">
        <f t="shared" si="2"/>
        <v>23.540000000000006</v>
      </c>
    </row>
    <row r="43" spans="1:10">
      <c r="A43" s="8" t="s">
        <v>88</v>
      </c>
      <c r="B43" s="8" t="s">
        <v>89</v>
      </c>
      <c r="C43" s="8">
        <v>2250110</v>
      </c>
      <c r="D43" s="9">
        <v>14.124000000000002</v>
      </c>
      <c r="E43" s="9">
        <v>7.0620000000000012</v>
      </c>
      <c r="F43" s="9">
        <v>3.5310000000000006</v>
      </c>
      <c r="G43" s="9">
        <v>2.64825</v>
      </c>
      <c r="H43" s="10">
        <f t="shared" si="1"/>
        <v>70.62</v>
      </c>
      <c r="I43" s="11">
        <v>5</v>
      </c>
      <c r="J43" s="1">
        <f t="shared" si="2"/>
        <v>353.1</v>
      </c>
    </row>
    <row r="44" spans="1:10">
      <c r="A44" s="8" t="s">
        <v>88</v>
      </c>
      <c r="B44" s="8" t="s">
        <v>90</v>
      </c>
      <c r="C44" s="8">
        <v>2250111</v>
      </c>
      <c r="D44" s="9">
        <v>13.516800000000002</v>
      </c>
      <c r="E44" s="9">
        <v>6.7584000000000009</v>
      </c>
      <c r="F44" s="9">
        <v>3.3792000000000004</v>
      </c>
      <c r="G44" s="9">
        <v>2.5344000000000002</v>
      </c>
      <c r="H44" s="10">
        <f t="shared" si="1"/>
        <v>67.584000000000003</v>
      </c>
      <c r="I44" s="11">
        <v>5</v>
      </c>
      <c r="J44" s="1">
        <f t="shared" si="2"/>
        <v>337.92</v>
      </c>
    </row>
    <row r="45" spans="1:10">
      <c r="A45" s="8" t="s">
        <v>91</v>
      </c>
      <c r="B45" s="8" t="s">
        <v>92</v>
      </c>
      <c r="C45" s="8">
        <v>2250117</v>
      </c>
      <c r="D45" s="9">
        <v>5.1700000000000008</v>
      </c>
      <c r="E45" s="9">
        <v>2.5850000000000004</v>
      </c>
      <c r="F45" s="9">
        <v>1.2925000000000002</v>
      </c>
      <c r="G45" s="9">
        <v>0.96937499999999999</v>
      </c>
      <c r="H45" s="10">
        <f t="shared" si="1"/>
        <v>25.850000000000005</v>
      </c>
      <c r="I45" s="11">
        <v>5</v>
      </c>
      <c r="J45" s="1">
        <f t="shared" si="2"/>
        <v>129.25000000000003</v>
      </c>
    </row>
    <row r="46" spans="1:10">
      <c r="A46" s="8" t="s">
        <v>93</v>
      </c>
      <c r="B46" s="8" t="s">
        <v>94</v>
      </c>
      <c r="C46" s="8">
        <v>2250851</v>
      </c>
      <c r="D46" s="9">
        <v>2.4552</v>
      </c>
      <c r="E46" s="9">
        <v>1.2276</v>
      </c>
      <c r="F46" s="9">
        <v>0.61380000000000001</v>
      </c>
      <c r="G46" s="9">
        <v>0.46034999999999998</v>
      </c>
      <c r="H46" s="10">
        <f t="shared" si="1"/>
        <v>12.276</v>
      </c>
      <c r="I46" s="11">
        <v>5</v>
      </c>
      <c r="J46" s="1">
        <f t="shared" si="2"/>
        <v>61.379999999999995</v>
      </c>
    </row>
    <row r="47" spans="1:10">
      <c r="A47" s="8" t="s">
        <v>95</v>
      </c>
      <c r="B47" s="8" t="s">
        <v>96</v>
      </c>
      <c r="C47" s="8">
        <v>2251185</v>
      </c>
      <c r="D47" s="9">
        <v>6.7584000000000009</v>
      </c>
      <c r="E47" s="9">
        <v>3.3792000000000004</v>
      </c>
      <c r="F47" s="9">
        <v>1.6896000000000002</v>
      </c>
      <c r="G47" s="9">
        <v>1.2672000000000001</v>
      </c>
      <c r="H47" s="10">
        <f t="shared" si="1"/>
        <v>33.792000000000002</v>
      </c>
      <c r="I47" s="11">
        <v>8</v>
      </c>
      <c r="J47" s="1">
        <f t="shared" si="2"/>
        <v>270.33600000000001</v>
      </c>
    </row>
    <row r="48" spans="1:10">
      <c r="A48" s="8" t="s">
        <v>97</v>
      </c>
      <c r="B48" s="8" t="s">
        <v>98</v>
      </c>
      <c r="C48" s="8">
        <v>2251347</v>
      </c>
      <c r="D48" s="9">
        <v>2.0856000000000003</v>
      </c>
      <c r="E48" s="9">
        <v>1.0428000000000002</v>
      </c>
      <c r="F48" s="9">
        <v>0.52140000000000009</v>
      </c>
      <c r="G48" s="9">
        <v>0.39105000000000001</v>
      </c>
      <c r="H48" s="10">
        <f t="shared" si="1"/>
        <v>10.428000000000001</v>
      </c>
      <c r="I48" s="11">
        <v>1</v>
      </c>
      <c r="J48" s="1">
        <f t="shared" si="2"/>
        <v>10.428000000000001</v>
      </c>
    </row>
    <row r="49" spans="1:10">
      <c r="A49" s="8" t="s">
        <v>99</v>
      </c>
      <c r="B49" s="8" t="s">
        <v>100</v>
      </c>
      <c r="C49" s="8">
        <v>2251351</v>
      </c>
      <c r="D49" s="9">
        <v>3.2692000000000001</v>
      </c>
      <c r="E49" s="9">
        <v>1.6346000000000001</v>
      </c>
      <c r="F49" s="9">
        <v>0.81730000000000003</v>
      </c>
      <c r="G49" s="9">
        <v>0.61297499999999994</v>
      </c>
      <c r="H49" s="10">
        <f t="shared" si="1"/>
        <v>16.346</v>
      </c>
      <c r="I49" s="11">
        <v>5</v>
      </c>
      <c r="J49" s="1">
        <f t="shared" si="2"/>
        <v>81.73</v>
      </c>
    </row>
    <row r="50" spans="1:10">
      <c r="A50" s="8" t="s">
        <v>101</v>
      </c>
      <c r="B50" s="8" t="s">
        <v>102</v>
      </c>
      <c r="C50" s="8">
        <v>2251355</v>
      </c>
      <c r="D50" s="9">
        <v>4.1095999999999995</v>
      </c>
      <c r="E50" s="9">
        <v>2.0547999999999997</v>
      </c>
      <c r="F50" s="9">
        <v>1.0273999999999999</v>
      </c>
      <c r="G50" s="9">
        <v>0.77054999999999996</v>
      </c>
      <c r="H50" s="10">
        <f t="shared" si="1"/>
        <v>20.547999999999998</v>
      </c>
      <c r="I50" s="11">
        <v>4</v>
      </c>
      <c r="J50" s="1">
        <f t="shared" si="2"/>
        <v>82.191999999999993</v>
      </c>
    </row>
    <row r="51" spans="1:10">
      <c r="A51" s="8" t="s">
        <v>103</v>
      </c>
      <c r="B51" s="8" t="s">
        <v>104</v>
      </c>
      <c r="C51" s="8">
        <v>2251359</v>
      </c>
      <c r="D51" s="9">
        <v>5.61</v>
      </c>
      <c r="E51" s="9">
        <v>2.8050000000000002</v>
      </c>
      <c r="F51" s="9">
        <v>1.4025000000000001</v>
      </c>
      <c r="G51" s="9">
        <v>1.0518749999999999</v>
      </c>
      <c r="H51" s="10">
        <f t="shared" si="1"/>
        <v>28.05</v>
      </c>
      <c r="I51" s="11">
        <v>4</v>
      </c>
      <c r="J51" s="1">
        <f t="shared" si="2"/>
        <v>112.2</v>
      </c>
    </row>
    <row r="52" spans="1:10">
      <c r="A52" s="8" t="s">
        <v>105</v>
      </c>
      <c r="B52" s="8" t="s">
        <v>106</v>
      </c>
      <c r="C52" s="8">
        <v>2251363</v>
      </c>
      <c r="D52" s="9">
        <v>7.6516000000000011</v>
      </c>
      <c r="E52" s="9">
        <v>3.8258000000000005</v>
      </c>
      <c r="F52" s="9">
        <v>1.9129000000000003</v>
      </c>
      <c r="G52" s="9">
        <v>1.4346750000000001</v>
      </c>
      <c r="H52" s="10">
        <f t="shared" si="1"/>
        <v>38.258000000000003</v>
      </c>
      <c r="I52" s="11">
        <v>4</v>
      </c>
      <c r="J52" s="1">
        <f t="shared" si="2"/>
        <v>153.03200000000001</v>
      </c>
    </row>
    <row r="53" spans="1:10">
      <c r="A53" s="8" t="s">
        <v>107</v>
      </c>
      <c r="B53" s="12" t="s">
        <v>108</v>
      </c>
      <c r="C53" s="12">
        <v>2251367</v>
      </c>
      <c r="D53" s="9">
        <v>25.150400000000001</v>
      </c>
      <c r="E53" s="9">
        <v>12.575200000000001</v>
      </c>
      <c r="F53" s="9">
        <v>6.2876000000000003</v>
      </c>
      <c r="G53" s="9">
        <v>4.7157</v>
      </c>
      <c r="H53" s="10">
        <f t="shared" si="1"/>
        <v>125.75200000000001</v>
      </c>
      <c r="I53" s="11">
        <v>4</v>
      </c>
      <c r="J53" s="1">
        <f t="shared" si="2"/>
        <v>503.00800000000004</v>
      </c>
    </row>
    <row r="54" spans="1:10">
      <c r="A54" s="8" t="s">
        <v>109</v>
      </c>
      <c r="B54" s="12" t="s">
        <v>110</v>
      </c>
      <c r="C54" s="12">
        <v>2251606</v>
      </c>
      <c r="D54" s="9">
        <v>7.2204000000000015</v>
      </c>
      <c r="E54" s="9">
        <v>3.6102000000000007</v>
      </c>
      <c r="F54" s="9">
        <v>1.8051000000000004</v>
      </c>
      <c r="G54" s="9">
        <v>1.3538250000000001</v>
      </c>
      <c r="H54" s="10">
        <f t="shared" si="1"/>
        <v>36.102000000000004</v>
      </c>
      <c r="I54" s="11">
        <v>4</v>
      </c>
      <c r="J54" s="1">
        <f t="shared" si="2"/>
        <v>144.40800000000002</v>
      </c>
    </row>
    <row r="55" spans="1:10">
      <c r="A55" s="8" t="s">
        <v>111</v>
      </c>
      <c r="B55" s="8" t="s">
        <v>112</v>
      </c>
      <c r="C55" s="8">
        <v>2252194</v>
      </c>
      <c r="D55" s="9">
        <v>4.6288</v>
      </c>
      <c r="E55" s="9">
        <v>2.3144</v>
      </c>
      <c r="F55" s="9">
        <v>1.1572</v>
      </c>
      <c r="G55" s="9">
        <v>0.86789999999999989</v>
      </c>
      <c r="H55" s="10">
        <f t="shared" si="1"/>
        <v>23.143999999999998</v>
      </c>
      <c r="I55" s="11">
        <v>1</v>
      </c>
      <c r="J55" s="1">
        <f t="shared" si="2"/>
        <v>23.143999999999998</v>
      </c>
    </row>
    <row r="56" spans="1:10">
      <c r="A56" s="8" t="s">
        <v>113</v>
      </c>
      <c r="B56" s="8" t="s">
        <v>114</v>
      </c>
      <c r="C56" s="8">
        <v>2252472</v>
      </c>
      <c r="D56" s="9">
        <v>52.663600000000002</v>
      </c>
      <c r="E56" s="9">
        <v>26.331800000000001</v>
      </c>
      <c r="F56" s="9">
        <v>13.165900000000001</v>
      </c>
      <c r="G56" s="9">
        <v>9.8744249999999987</v>
      </c>
      <c r="H56" s="10">
        <f t="shared" si="1"/>
        <v>263.31799999999998</v>
      </c>
      <c r="I56" s="11">
        <v>1</v>
      </c>
      <c r="J56" s="1">
        <f t="shared" si="2"/>
        <v>263.31799999999998</v>
      </c>
    </row>
    <row r="57" spans="1:10">
      <c r="A57" s="8" t="s">
        <v>115</v>
      </c>
      <c r="B57" s="8" t="s">
        <v>116</v>
      </c>
      <c r="C57" s="8">
        <v>2252500</v>
      </c>
      <c r="D57" s="9">
        <v>31.8736</v>
      </c>
      <c r="E57" s="9">
        <v>15.9368</v>
      </c>
      <c r="F57" s="9">
        <v>7.9683999999999999</v>
      </c>
      <c r="G57" s="9">
        <v>5.9762999999999993</v>
      </c>
      <c r="H57" s="10">
        <f t="shared" si="1"/>
        <v>159.36799999999999</v>
      </c>
      <c r="I57" s="11">
        <v>1</v>
      </c>
      <c r="J57" s="1">
        <f t="shared" si="2"/>
        <v>159.36799999999999</v>
      </c>
    </row>
    <row r="58" spans="1:10">
      <c r="A58" s="8" t="s">
        <v>117</v>
      </c>
      <c r="B58" s="8" t="s">
        <v>118</v>
      </c>
      <c r="C58" s="8">
        <v>2252508</v>
      </c>
      <c r="D58" s="9">
        <v>37.219600000000007</v>
      </c>
      <c r="E58" s="9">
        <v>18.609800000000003</v>
      </c>
      <c r="F58" s="9">
        <v>9.3049000000000017</v>
      </c>
      <c r="G58" s="9">
        <v>6.978675</v>
      </c>
      <c r="H58" s="10">
        <f t="shared" si="1"/>
        <v>186.09800000000004</v>
      </c>
      <c r="I58" s="11">
        <v>1</v>
      </c>
      <c r="J58" s="1">
        <f t="shared" si="2"/>
        <v>186.09800000000004</v>
      </c>
    </row>
    <row r="59" spans="1:10">
      <c r="A59" s="8" t="s">
        <v>119</v>
      </c>
      <c r="B59" s="8" t="s">
        <v>120</v>
      </c>
      <c r="C59" s="8">
        <v>2252512</v>
      </c>
      <c r="D59" s="9">
        <v>46.103200000000008</v>
      </c>
      <c r="E59" s="9">
        <v>23.051600000000004</v>
      </c>
      <c r="F59" s="9">
        <v>11.525800000000002</v>
      </c>
      <c r="G59" s="9">
        <v>8.6443500000000011</v>
      </c>
      <c r="H59" s="10">
        <f t="shared" si="1"/>
        <v>230.51600000000005</v>
      </c>
      <c r="I59" s="11">
        <v>1</v>
      </c>
      <c r="J59" s="1">
        <f t="shared" si="2"/>
        <v>230.51600000000005</v>
      </c>
    </row>
    <row r="60" spans="1:10">
      <c r="A60" s="8" t="s">
        <v>121</v>
      </c>
      <c r="B60" s="8" t="s">
        <v>122</v>
      </c>
      <c r="C60" s="8">
        <v>2252516</v>
      </c>
      <c r="D60" s="9">
        <v>14.550800000000002</v>
      </c>
      <c r="E60" s="9">
        <v>7.2754000000000012</v>
      </c>
      <c r="F60" s="9">
        <v>3.6377000000000006</v>
      </c>
      <c r="G60" s="9">
        <v>2.728275</v>
      </c>
      <c r="H60" s="10">
        <f t="shared" si="1"/>
        <v>72.754000000000019</v>
      </c>
      <c r="I60" s="11">
        <v>1</v>
      </c>
      <c r="J60" s="1">
        <f t="shared" si="2"/>
        <v>72.754000000000019</v>
      </c>
    </row>
    <row r="61" spans="1:10">
      <c r="A61" s="8" t="s">
        <v>123</v>
      </c>
      <c r="B61" s="8" t="s">
        <v>124</v>
      </c>
      <c r="C61" s="8">
        <v>2252520</v>
      </c>
      <c r="D61" s="9">
        <v>27.953199999999999</v>
      </c>
      <c r="E61" s="9">
        <v>13.976599999999999</v>
      </c>
      <c r="F61" s="9">
        <v>6.9882999999999997</v>
      </c>
      <c r="G61" s="9">
        <v>5.2412249999999991</v>
      </c>
      <c r="H61" s="10">
        <f t="shared" si="1"/>
        <v>139.76599999999999</v>
      </c>
      <c r="I61" s="11">
        <v>1</v>
      </c>
      <c r="J61" s="1">
        <f t="shared" si="2"/>
        <v>139.76599999999999</v>
      </c>
    </row>
    <row r="62" spans="1:10">
      <c r="A62" s="8" t="s">
        <v>125</v>
      </c>
      <c r="B62" s="8" t="s">
        <v>126</v>
      </c>
      <c r="C62" s="8">
        <v>2252524</v>
      </c>
      <c r="D62" s="9">
        <v>18.277600000000003</v>
      </c>
      <c r="E62" s="9">
        <v>9.1388000000000016</v>
      </c>
      <c r="F62" s="9">
        <v>4.5694000000000008</v>
      </c>
      <c r="G62" s="9">
        <v>3.4270500000000008</v>
      </c>
      <c r="H62" s="10">
        <f t="shared" si="1"/>
        <v>91.388000000000019</v>
      </c>
      <c r="I62" s="11">
        <v>1</v>
      </c>
      <c r="J62" s="1">
        <f t="shared" si="2"/>
        <v>91.388000000000019</v>
      </c>
    </row>
    <row r="63" spans="1:10">
      <c r="A63" s="8" t="s">
        <v>127</v>
      </c>
      <c r="B63" s="8" t="s">
        <v>128</v>
      </c>
      <c r="C63" s="8">
        <v>2252529</v>
      </c>
      <c r="D63" s="9">
        <v>43.933999999999997</v>
      </c>
      <c r="E63" s="9">
        <v>21.966999999999999</v>
      </c>
      <c r="F63" s="9">
        <v>10.983499999999999</v>
      </c>
      <c r="G63" s="9">
        <v>8.2376249999999995</v>
      </c>
      <c r="H63" s="10">
        <f t="shared" si="1"/>
        <v>219.67</v>
      </c>
      <c r="I63" s="11">
        <v>4</v>
      </c>
      <c r="J63" s="1">
        <f t="shared" si="2"/>
        <v>878.68</v>
      </c>
    </row>
    <row r="64" spans="1:10">
      <c r="A64" s="8" t="s">
        <v>129</v>
      </c>
      <c r="B64" s="8" t="s">
        <v>130</v>
      </c>
      <c r="C64" s="8">
        <v>2252532</v>
      </c>
      <c r="D64" s="9">
        <v>23.188000000000002</v>
      </c>
      <c r="E64" s="9">
        <v>11.594000000000001</v>
      </c>
      <c r="F64" s="9">
        <v>5.7970000000000006</v>
      </c>
      <c r="G64" s="9">
        <v>4.3477499999999996</v>
      </c>
      <c r="H64" s="10">
        <f t="shared" si="1"/>
        <v>115.94000000000001</v>
      </c>
      <c r="I64" s="11">
        <v>1</v>
      </c>
      <c r="J64" s="1">
        <f t="shared" si="2"/>
        <v>115.94000000000001</v>
      </c>
    </row>
    <row r="65" spans="1:10">
      <c r="A65" s="8" t="s">
        <v>131</v>
      </c>
      <c r="B65" s="12" t="s">
        <v>132</v>
      </c>
      <c r="C65" s="8">
        <v>2253057</v>
      </c>
      <c r="D65" s="9">
        <v>9.9572000000000003</v>
      </c>
      <c r="E65" s="9">
        <v>4.9786000000000001</v>
      </c>
      <c r="F65" s="9">
        <v>2.4893000000000001</v>
      </c>
      <c r="G65" s="9">
        <v>1.8669750000000001</v>
      </c>
      <c r="H65" s="10">
        <f t="shared" si="1"/>
        <v>49.786000000000001</v>
      </c>
      <c r="I65" s="11">
        <v>5</v>
      </c>
      <c r="J65" s="1">
        <f t="shared" si="2"/>
        <v>248.93</v>
      </c>
    </row>
    <row r="66" spans="1:10">
      <c r="A66" s="8" t="s">
        <v>133</v>
      </c>
      <c r="B66" s="8" t="s">
        <v>134</v>
      </c>
      <c r="C66" s="8">
        <v>2253086</v>
      </c>
      <c r="D66" s="9">
        <v>8.0960000000000001</v>
      </c>
      <c r="E66" s="9">
        <v>4.048</v>
      </c>
      <c r="F66" s="9">
        <v>2.024</v>
      </c>
      <c r="G66" s="9">
        <v>1.5179999999999998</v>
      </c>
      <c r="H66" s="10">
        <f t="shared" si="1"/>
        <v>40.480000000000004</v>
      </c>
      <c r="I66" s="11">
        <v>5</v>
      </c>
      <c r="J66" s="1">
        <f t="shared" si="2"/>
        <v>202.40000000000003</v>
      </c>
    </row>
    <row r="67" spans="1:10">
      <c r="A67" s="8" t="s">
        <v>135</v>
      </c>
      <c r="B67" s="12" t="s">
        <v>136</v>
      </c>
      <c r="C67" s="12">
        <v>2253095</v>
      </c>
      <c r="D67" s="9">
        <v>16.4604</v>
      </c>
      <c r="E67" s="9">
        <v>8.2302</v>
      </c>
      <c r="F67" s="9">
        <v>4.1151</v>
      </c>
      <c r="G67" s="9">
        <v>3.0863249999999995</v>
      </c>
      <c r="H67" s="10">
        <f t="shared" ref="H67:H130" si="3">5*D67</f>
        <v>82.301999999999992</v>
      </c>
      <c r="I67" s="11">
        <v>5</v>
      </c>
      <c r="J67" s="1">
        <f t="shared" si="2"/>
        <v>411.51</v>
      </c>
    </row>
    <row r="68" spans="1:10">
      <c r="A68" s="8" t="s">
        <v>137</v>
      </c>
      <c r="B68" s="8" t="s">
        <v>138</v>
      </c>
      <c r="C68" s="8">
        <v>2253763</v>
      </c>
      <c r="D68" s="9">
        <v>15.188799999999999</v>
      </c>
      <c r="E68" s="9">
        <v>7.5943999999999994</v>
      </c>
      <c r="F68" s="9">
        <v>3.7971999999999997</v>
      </c>
      <c r="G68" s="9">
        <v>2.8478999999999997</v>
      </c>
      <c r="H68" s="10">
        <f t="shared" si="3"/>
        <v>75.943999999999988</v>
      </c>
      <c r="I68" s="11">
        <v>10</v>
      </c>
      <c r="J68" s="1">
        <f t="shared" si="2"/>
        <v>759.43999999999983</v>
      </c>
    </row>
    <row r="69" spans="1:10">
      <c r="A69" s="8" t="s">
        <v>139</v>
      </c>
      <c r="B69" s="8" t="s">
        <v>140</v>
      </c>
      <c r="C69" s="8">
        <v>2254427</v>
      </c>
      <c r="D69" s="9">
        <v>2.7896000000000001</v>
      </c>
      <c r="E69" s="9">
        <v>1.3948</v>
      </c>
      <c r="F69" s="9">
        <v>0.69740000000000002</v>
      </c>
      <c r="G69" s="9">
        <v>0.52305000000000001</v>
      </c>
      <c r="H69" s="10">
        <f t="shared" si="3"/>
        <v>13.948</v>
      </c>
      <c r="I69" s="11">
        <v>5</v>
      </c>
      <c r="J69" s="1">
        <f t="shared" si="2"/>
        <v>69.740000000000009</v>
      </c>
    </row>
    <row r="70" spans="1:10">
      <c r="A70" s="8" t="s">
        <v>141</v>
      </c>
      <c r="B70" s="8" t="s">
        <v>142</v>
      </c>
      <c r="C70" s="8">
        <v>2254437</v>
      </c>
      <c r="D70" s="9">
        <v>9.4072000000000013</v>
      </c>
      <c r="E70" s="9">
        <v>4.7036000000000007</v>
      </c>
      <c r="F70" s="9">
        <v>2.3518000000000003</v>
      </c>
      <c r="G70" s="9">
        <v>1.7638499999999999</v>
      </c>
      <c r="H70" s="10">
        <f t="shared" si="3"/>
        <v>47.036000000000008</v>
      </c>
      <c r="I70" s="11">
        <v>5</v>
      </c>
      <c r="J70" s="1">
        <f t="shared" ref="J70:J133" si="4">+I70*H70</f>
        <v>235.18000000000004</v>
      </c>
    </row>
    <row r="71" spans="1:10">
      <c r="A71" s="8" t="s">
        <v>143</v>
      </c>
      <c r="B71" s="12" t="s">
        <v>144</v>
      </c>
      <c r="C71" s="8">
        <v>2254883</v>
      </c>
      <c r="D71" s="9">
        <v>6.3404000000000007</v>
      </c>
      <c r="E71" s="9">
        <v>3.1702000000000004</v>
      </c>
      <c r="F71" s="9">
        <v>1.5851000000000002</v>
      </c>
      <c r="G71" s="9">
        <v>1.188825</v>
      </c>
      <c r="H71" s="10">
        <f t="shared" si="3"/>
        <v>31.702000000000005</v>
      </c>
      <c r="I71" s="11">
        <v>1</v>
      </c>
      <c r="J71" s="1">
        <f t="shared" si="4"/>
        <v>31.702000000000005</v>
      </c>
    </row>
    <row r="72" spans="1:10">
      <c r="A72" s="8" t="s">
        <v>145</v>
      </c>
      <c r="B72" s="8" t="s">
        <v>146</v>
      </c>
      <c r="C72" s="8">
        <v>2258157</v>
      </c>
      <c r="D72" s="9">
        <v>45.830399999999997</v>
      </c>
      <c r="E72" s="9">
        <v>22.915199999999999</v>
      </c>
      <c r="F72" s="9">
        <v>11.457599999999999</v>
      </c>
      <c r="G72" s="9">
        <v>8.5931999999999995</v>
      </c>
      <c r="H72" s="10">
        <f t="shared" si="3"/>
        <v>229.15199999999999</v>
      </c>
      <c r="I72" s="11">
        <v>1</v>
      </c>
      <c r="J72" s="1">
        <f t="shared" si="4"/>
        <v>229.15199999999999</v>
      </c>
    </row>
    <row r="73" spans="1:10">
      <c r="A73" s="8" t="s">
        <v>147</v>
      </c>
      <c r="B73" s="8" t="s">
        <v>148</v>
      </c>
      <c r="C73" s="8">
        <v>2260060</v>
      </c>
      <c r="D73" s="9">
        <v>4.9147999999999996</v>
      </c>
      <c r="E73" s="9">
        <v>2.4573999999999998</v>
      </c>
      <c r="F73" s="9">
        <v>1.2286999999999999</v>
      </c>
      <c r="G73" s="9">
        <v>0.92152499999999971</v>
      </c>
      <c r="H73" s="10">
        <f t="shared" si="3"/>
        <v>24.573999999999998</v>
      </c>
      <c r="I73" s="11">
        <v>1</v>
      </c>
      <c r="J73" s="1">
        <f t="shared" si="4"/>
        <v>24.573999999999998</v>
      </c>
    </row>
    <row r="74" spans="1:10">
      <c r="A74" s="8" t="s">
        <v>149</v>
      </c>
      <c r="B74" s="8" t="s">
        <v>150</v>
      </c>
      <c r="C74" s="8">
        <v>2260700</v>
      </c>
      <c r="D74" s="9">
        <v>6.2831999999999999</v>
      </c>
      <c r="E74" s="9">
        <v>3.1415999999999999</v>
      </c>
      <c r="F74" s="9">
        <v>1.5708</v>
      </c>
      <c r="G74" s="9">
        <v>1.1780999999999999</v>
      </c>
      <c r="H74" s="10">
        <f t="shared" si="3"/>
        <v>31.416</v>
      </c>
      <c r="I74" s="11">
        <v>1</v>
      </c>
      <c r="J74" s="1">
        <f t="shared" si="4"/>
        <v>31.416</v>
      </c>
    </row>
    <row r="75" spans="1:10">
      <c r="A75" s="8" t="s">
        <v>151</v>
      </c>
      <c r="B75" s="8" t="s">
        <v>152</v>
      </c>
      <c r="C75" s="8">
        <v>2267003</v>
      </c>
      <c r="D75" s="9">
        <v>12.122</v>
      </c>
      <c r="E75" s="9">
        <v>6.0609999999999999</v>
      </c>
      <c r="F75" s="9">
        <v>3.0305</v>
      </c>
      <c r="G75" s="9">
        <v>2.272875</v>
      </c>
      <c r="H75" s="10">
        <f t="shared" si="3"/>
        <v>60.61</v>
      </c>
      <c r="I75" s="11">
        <v>1</v>
      </c>
      <c r="J75" s="1">
        <f t="shared" si="4"/>
        <v>60.61</v>
      </c>
    </row>
    <row r="76" spans="1:10">
      <c r="A76" s="8" t="s">
        <v>153</v>
      </c>
      <c r="B76" s="8" t="s">
        <v>154</v>
      </c>
      <c r="C76" s="8">
        <v>2267023</v>
      </c>
      <c r="D76" s="9">
        <v>6.8288000000000002</v>
      </c>
      <c r="E76" s="9">
        <v>3.4144000000000001</v>
      </c>
      <c r="F76" s="9">
        <v>1.7072000000000001</v>
      </c>
      <c r="G76" s="9">
        <v>1.2804</v>
      </c>
      <c r="H76" s="10">
        <f t="shared" si="3"/>
        <v>34.143999999999998</v>
      </c>
      <c r="I76" s="11">
        <v>10</v>
      </c>
      <c r="J76" s="1">
        <f t="shared" si="4"/>
        <v>341.44</v>
      </c>
    </row>
    <row r="77" spans="1:10">
      <c r="A77" s="8" t="s">
        <v>155</v>
      </c>
      <c r="B77" s="8" t="s">
        <v>156</v>
      </c>
      <c r="C77" s="8">
        <v>2268002</v>
      </c>
      <c r="D77" s="9">
        <v>1.8876000000000002</v>
      </c>
      <c r="E77" s="9">
        <v>0.94380000000000008</v>
      </c>
      <c r="F77" s="9">
        <v>0.47190000000000004</v>
      </c>
      <c r="G77" s="9">
        <v>0.35392499999999999</v>
      </c>
      <c r="H77" s="10">
        <f t="shared" si="3"/>
        <v>9.4380000000000006</v>
      </c>
      <c r="I77" s="11">
        <v>5</v>
      </c>
      <c r="J77" s="1">
        <f t="shared" si="4"/>
        <v>47.190000000000005</v>
      </c>
    </row>
    <row r="78" spans="1:10">
      <c r="A78" s="8" t="s">
        <v>157</v>
      </c>
      <c r="B78" s="8" t="s">
        <v>158</v>
      </c>
      <c r="C78" s="8">
        <v>2276927</v>
      </c>
      <c r="D78" s="9">
        <v>61.177599999999998</v>
      </c>
      <c r="E78" s="9">
        <v>30.588799999999999</v>
      </c>
      <c r="F78" s="9">
        <v>15.2944</v>
      </c>
      <c r="G78" s="9">
        <v>11.470799999999999</v>
      </c>
      <c r="H78" s="10">
        <f t="shared" si="3"/>
        <v>305.88799999999998</v>
      </c>
      <c r="I78" s="11">
        <v>10</v>
      </c>
      <c r="J78" s="1">
        <f t="shared" si="4"/>
        <v>3058.8799999999997</v>
      </c>
    </row>
    <row r="79" spans="1:10">
      <c r="A79" s="8" t="s">
        <v>157</v>
      </c>
      <c r="B79" s="8" t="s">
        <v>159</v>
      </c>
      <c r="C79" s="8">
        <v>2276928</v>
      </c>
      <c r="D79" s="9">
        <v>62.334800000000001</v>
      </c>
      <c r="E79" s="9">
        <v>31.167400000000001</v>
      </c>
      <c r="F79" s="9">
        <v>15.5837</v>
      </c>
      <c r="G79" s="9">
        <v>11.687774999999998</v>
      </c>
      <c r="H79" s="10">
        <f t="shared" si="3"/>
        <v>311.67399999999998</v>
      </c>
      <c r="I79" s="11">
        <v>10</v>
      </c>
      <c r="J79" s="1">
        <f t="shared" si="4"/>
        <v>3116.74</v>
      </c>
    </row>
    <row r="80" spans="1:10">
      <c r="A80" s="8" t="s">
        <v>76</v>
      </c>
      <c r="B80" s="8" t="s">
        <v>160</v>
      </c>
      <c r="C80" s="8">
        <v>2277507</v>
      </c>
      <c r="D80" s="9">
        <v>31.099199999999996</v>
      </c>
      <c r="E80" s="9">
        <v>15.549599999999998</v>
      </c>
      <c r="F80" s="9">
        <v>7.774799999999999</v>
      </c>
      <c r="G80" s="9">
        <v>5.8310999999999993</v>
      </c>
      <c r="H80" s="10">
        <f t="shared" si="3"/>
        <v>155.49599999999998</v>
      </c>
      <c r="I80" s="11">
        <v>1</v>
      </c>
      <c r="J80" s="1">
        <f t="shared" si="4"/>
        <v>155.49599999999998</v>
      </c>
    </row>
    <row r="81" spans="1:10">
      <c r="A81" s="8" t="s">
        <v>35</v>
      </c>
      <c r="B81" s="8" t="s">
        <v>161</v>
      </c>
      <c r="C81" s="8">
        <v>2277508</v>
      </c>
      <c r="D81" s="9">
        <v>36.352800000000002</v>
      </c>
      <c r="E81" s="9">
        <v>18.176400000000001</v>
      </c>
      <c r="F81" s="9">
        <v>9.0882000000000005</v>
      </c>
      <c r="G81" s="9">
        <v>6.8161500000000004</v>
      </c>
      <c r="H81" s="10">
        <f t="shared" si="3"/>
        <v>181.76400000000001</v>
      </c>
      <c r="I81" s="11">
        <v>1</v>
      </c>
      <c r="J81" s="1">
        <f t="shared" si="4"/>
        <v>181.76400000000001</v>
      </c>
    </row>
    <row r="82" spans="1:10">
      <c r="A82" s="8" t="s">
        <v>162</v>
      </c>
      <c r="B82" s="8" t="s">
        <v>163</v>
      </c>
      <c r="C82" s="8">
        <v>2294768</v>
      </c>
      <c r="D82" s="9">
        <v>36.898400000000002</v>
      </c>
      <c r="E82" s="9">
        <v>18.449200000000001</v>
      </c>
      <c r="F82" s="9">
        <v>9.2246000000000006</v>
      </c>
      <c r="G82" s="9">
        <v>6.9184500000000009</v>
      </c>
      <c r="H82" s="10">
        <f t="shared" si="3"/>
        <v>184.49200000000002</v>
      </c>
      <c r="I82" s="11">
        <v>10</v>
      </c>
      <c r="J82" s="1">
        <f t="shared" si="4"/>
        <v>1844.92</v>
      </c>
    </row>
    <row r="83" spans="1:10">
      <c r="A83" s="8" t="s">
        <v>164</v>
      </c>
      <c r="B83" s="8" t="s">
        <v>165</v>
      </c>
      <c r="C83" s="8">
        <v>2296184</v>
      </c>
      <c r="D83" s="9">
        <v>16.1084</v>
      </c>
      <c r="E83" s="9">
        <v>8.0541999999999998</v>
      </c>
      <c r="F83" s="9">
        <v>4.0270999999999999</v>
      </c>
      <c r="G83" s="9">
        <v>3.0203250000000001</v>
      </c>
      <c r="H83" s="10">
        <f t="shared" si="3"/>
        <v>80.542000000000002</v>
      </c>
      <c r="I83" s="11">
        <v>1</v>
      </c>
      <c r="J83" s="1">
        <f t="shared" si="4"/>
        <v>80.542000000000002</v>
      </c>
    </row>
    <row r="84" spans="1:10">
      <c r="A84" s="8" t="s">
        <v>166</v>
      </c>
      <c r="B84" s="8" t="s">
        <v>167</v>
      </c>
      <c r="C84" s="8">
        <v>2296185</v>
      </c>
      <c r="D84" s="9">
        <v>38.051199999999994</v>
      </c>
      <c r="E84" s="9">
        <v>19.025599999999997</v>
      </c>
      <c r="F84" s="9">
        <v>9.5127999999999986</v>
      </c>
      <c r="G84" s="9">
        <v>7.1345999999999989</v>
      </c>
      <c r="H84" s="10">
        <f t="shared" si="3"/>
        <v>190.25599999999997</v>
      </c>
      <c r="I84" s="11">
        <v>1</v>
      </c>
      <c r="J84" s="1">
        <f t="shared" si="4"/>
        <v>190.25599999999997</v>
      </c>
    </row>
    <row r="85" spans="1:10">
      <c r="A85" s="8" t="s">
        <v>168</v>
      </c>
      <c r="B85" s="8" t="s">
        <v>169</v>
      </c>
      <c r="C85" s="8">
        <v>2298509</v>
      </c>
      <c r="D85" s="9">
        <v>1.4212</v>
      </c>
      <c r="E85" s="9">
        <v>0.71060000000000001</v>
      </c>
      <c r="F85" s="9">
        <v>0.3553</v>
      </c>
      <c r="G85" s="9">
        <v>0.26647499999999996</v>
      </c>
      <c r="H85" s="10">
        <f t="shared" si="3"/>
        <v>7.1059999999999999</v>
      </c>
      <c r="I85" s="11">
        <v>5</v>
      </c>
      <c r="J85" s="1">
        <f t="shared" si="4"/>
        <v>35.53</v>
      </c>
    </row>
    <row r="86" spans="1:10">
      <c r="A86" s="8" t="s">
        <v>170</v>
      </c>
      <c r="B86" s="12" t="s">
        <v>171</v>
      </c>
      <c r="C86" s="12">
        <v>2309294</v>
      </c>
      <c r="D86" s="9">
        <v>13.5564</v>
      </c>
      <c r="E86" s="9">
        <v>6.7782</v>
      </c>
      <c r="F86" s="9">
        <v>3.3891</v>
      </c>
      <c r="G86" s="9">
        <v>2.5418249999999998</v>
      </c>
      <c r="H86" s="10">
        <f t="shared" si="3"/>
        <v>67.781999999999996</v>
      </c>
      <c r="I86" s="11">
        <v>5</v>
      </c>
      <c r="J86" s="1">
        <f t="shared" si="4"/>
        <v>338.90999999999997</v>
      </c>
    </row>
    <row r="87" spans="1:10">
      <c r="A87" s="8" t="s">
        <v>172</v>
      </c>
      <c r="B87" s="12" t="s">
        <v>173</v>
      </c>
      <c r="C87" s="12">
        <v>2313198</v>
      </c>
      <c r="D87" s="9">
        <v>30.870400000000004</v>
      </c>
      <c r="E87" s="9">
        <v>15.435200000000002</v>
      </c>
      <c r="F87" s="9">
        <v>7.7176000000000009</v>
      </c>
      <c r="G87" s="9">
        <v>5.7881999999999998</v>
      </c>
      <c r="H87" s="10">
        <f t="shared" si="3"/>
        <v>154.35200000000003</v>
      </c>
      <c r="I87" s="11">
        <v>5</v>
      </c>
      <c r="J87" s="1">
        <f t="shared" si="4"/>
        <v>771.76000000000022</v>
      </c>
    </row>
    <row r="88" spans="1:10">
      <c r="A88" s="8" t="s">
        <v>125</v>
      </c>
      <c r="B88" s="8" t="s">
        <v>174</v>
      </c>
      <c r="C88" s="8">
        <v>2313478</v>
      </c>
      <c r="D88" s="9">
        <v>25.872</v>
      </c>
      <c r="E88" s="9">
        <v>12.936</v>
      </c>
      <c r="F88" s="9">
        <v>6.468</v>
      </c>
      <c r="G88" s="9">
        <v>4.8509999999999991</v>
      </c>
      <c r="H88" s="10">
        <f t="shared" si="3"/>
        <v>129.36000000000001</v>
      </c>
      <c r="I88" s="11">
        <v>1</v>
      </c>
      <c r="J88" s="1">
        <f t="shared" si="4"/>
        <v>129.36000000000001</v>
      </c>
    </row>
    <row r="89" spans="1:10">
      <c r="A89" s="8" t="s">
        <v>175</v>
      </c>
      <c r="B89" s="8" t="s">
        <v>176</v>
      </c>
      <c r="C89" s="8">
        <v>2315443</v>
      </c>
      <c r="D89" s="9">
        <v>12.632400000000002</v>
      </c>
      <c r="E89" s="9">
        <v>6.3162000000000011</v>
      </c>
      <c r="F89" s="9">
        <v>3.1581000000000006</v>
      </c>
      <c r="G89" s="9">
        <v>2.3685750000000003</v>
      </c>
      <c r="H89" s="10">
        <f t="shared" si="3"/>
        <v>63.162000000000013</v>
      </c>
      <c r="I89" s="11">
        <v>1</v>
      </c>
      <c r="J89" s="1">
        <f t="shared" si="4"/>
        <v>63.162000000000013</v>
      </c>
    </row>
    <row r="90" spans="1:10">
      <c r="A90" s="8" t="s">
        <v>177</v>
      </c>
      <c r="B90" s="8" t="s">
        <v>178</v>
      </c>
      <c r="C90" s="8">
        <v>2315589</v>
      </c>
      <c r="D90" s="9">
        <v>5.6848000000000001</v>
      </c>
      <c r="E90" s="9">
        <v>2.8424</v>
      </c>
      <c r="F90" s="9">
        <v>1.4212</v>
      </c>
      <c r="G90" s="9">
        <v>1.0658999999999998</v>
      </c>
      <c r="H90" s="10">
        <f t="shared" si="3"/>
        <v>28.423999999999999</v>
      </c>
      <c r="I90" s="11">
        <v>1</v>
      </c>
      <c r="J90" s="1">
        <f t="shared" si="4"/>
        <v>28.423999999999999</v>
      </c>
    </row>
    <row r="91" spans="1:10">
      <c r="A91" s="8" t="s">
        <v>179</v>
      </c>
      <c r="B91" s="8" t="s">
        <v>180</v>
      </c>
      <c r="C91" s="8">
        <v>2316496</v>
      </c>
      <c r="D91" s="9">
        <v>1.6280000000000001</v>
      </c>
      <c r="E91" s="9">
        <v>0.81400000000000006</v>
      </c>
      <c r="F91" s="9">
        <v>0.40700000000000003</v>
      </c>
      <c r="G91" s="9">
        <v>0.30525000000000002</v>
      </c>
      <c r="H91" s="10">
        <f t="shared" si="3"/>
        <v>8.14</v>
      </c>
      <c r="I91" s="11">
        <v>1</v>
      </c>
      <c r="J91" s="1">
        <f t="shared" si="4"/>
        <v>8.14</v>
      </c>
    </row>
    <row r="92" spans="1:10">
      <c r="A92" s="8" t="s">
        <v>181</v>
      </c>
      <c r="B92" s="8" t="s">
        <v>182</v>
      </c>
      <c r="C92" s="8">
        <v>2322753</v>
      </c>
      <c r="D92" s="9">
        <v>9.1080000000000023</v>
      </c>
      <c r="E92" s="9">
        <v>4.5540000000000012</v>
      </c>
      <c r="F92" s="9">
        <v>2.2770000000000006</v>
      </c>
      <c r="G92" s="9">
        <v>1.7077500000000001</v>
      </c>
      <c r="H92" s="10">
        <f t="shared" si="3"/>
        <v>45.540000000000013</v>
      </c>
      <c r="I92" s="11">
        <v>1</v>
      </c>
      <c r="J92" s="1">
        <f t="shared" si="4"/>
        <v>45.540000000000013</v>
      </c>
    </row>
    <row r="93" spans="1:10">
      <c r="A93" s="8" t="s">
        <v>183</v>
      </c>
      <c r="B93" s="8" t="s">
        <v>184</v>
      </c>
      <c r="C93" s="8">
        <v>2324271</v>
      </c>
      <c r="D93" s="9">
        <v>5.4296000000000006</v>
      </c>
      <c r="E93" s="9">
        <v>2.7148000000000003</v>
      </c>
      <c r="F93" s="9">
        <v>1.3574000000000002</v>
      </c>
      <c r="G93" s="9">
        <v>1.0180499999999999</v>
      </c>
      <c r="H93" s="10">
        <f t="shared" si="3"/>
        <v>27.148000000000003</v>
      </c>
      <c r="I93" s="11">
        <v>9</v>
      </c>
      <c r="J93" s="1">
        <f t="shared" si="4"/>
        <v>244.33200000000002</v>
      </c>
    </row>
    <row r="94" spans="1:10">
      <c r="A94" s="8" t="s">
        <v>185</v>
      </c>
      <c r="B94" s="8" t="s">
        <v>186</v>
      </c>
      <c r="C94" s="8">
        <v>2326030</v>
      </c>
      <c r="D94" s="9">
        <v>8.9408000000000012</v>
      </c>
      <c r="E94" s="9">
        <v>4.4704000000000006</v>
      </c>
      <c r="F94" s="9">
        <v>2.2352000000000003</v>
      </c>
      <c r="G94" s="9">
        <v>1.6763999999999999</v>
      </c>
      <c r="H94" s="10">
        <f t="shared" si="3"/>
        <v>44.704000000000008</v>
      </c>
      <c r="I94" s="11">
        <v>1</v>
      </c>
      <c r="J94" s="1">
        <f t="shared" si="4"/>
        <v>44.704000000000008</v>
      </c>
    </row>
    <row r="95" spans="1:10">
      <c r="A95" s="8" t="s">
        <v>187</v>
      </c>
      <c r="B95" s="8" t="s">
        <v>188</v>
      </c>
      <c r="C95" s="8">
        <v>2326037</v>
      </c>
      <c r="D95" s="9">
        <v>14.304399999999999</v>
      </c>
      <c r="E95" s="9">
        <v>7.1521999999999997</v>
      </c>
      <c r="F95" s="9">
        <v>3.5760999999999998</v>
      </c>
      <c r="G95" s="9">
        <v>2.6820749999999998</v>
      </c>
      <c r="H95" s="10">
        <f t="shared" si="3"/>
        <v>71.521999999999991</v>
      </c>
      <c r="I95" s="11">
        <v>1</v>
      </c>
      <c r="J95" s="1">
        <f t="shared" si="4"/>
        <v>71.521999999999991</v>
      </c>
    </row>
    <row r="96" spans="1:10">
      <c r="A96" s="8" t="s">
        <v>189</v>
      </c>
      <c r="B96" s="8" t="s">
        <v>190</v>
      </c>
      <c r="C96" s="8">
        <v>2332364</v>
      </c>
      <c r="D96" s="9">
        <v>77.123199999999997</v>
      </c>
      <c r="E96" s="9">
        <v>38.561599999999999</v>
      </c>
      <c r="F96" s="9">
        <v>19.280799999999999</v>
      </c>
      <c r="G96" s="9">
        <v>14.460599999999999</v>
      </c>
      <c r="H96" s="10">
        <f t="shared" si="3"/>
        <v>385.61599999999999</v>
      </c>
      <c r="I96" s="11">
        <v>15</v>
      </c>
      <c r="J96" s="1">
        <f t="shared" si="4"/>
        <v>5784.24</v>
      </c>
    </row>
    <row r="97" spans="1:10">
      <c r="A97" s="8" t="s">
        <v>133</v>
      </c>
      <c r="B97" s="8" t="s">
        <v>191</v>
      </c>
      <c r="C97" s="8">
        <v>2344455</v>
      </c>
      <c r="D97" s="9">
        <v>8.668000000000001</v>
      </c>
      <c r="E97" s="9">
        <v>4.3340000000000005</v>
      </c>
      <c r="F97" s="9">
        <v>2.1670000000000003</v>
      </c>
      <c r="G97" s="9">
        <v>1.6252500000000001</v>
      </c>
      <c r="H97" s="10">
        <f t="shared" si="3"/>
        <v>43.34</v>
      </c>
      <c r="I97" s="11">
        <v>1</v>
      </c>
      <c r="J97" s="1">
        <f t="shared" si="4"/>
        <v>43.34</v>
      </c>
    </row>
    <row r="98" spans="1:10">
      <c r="A98" s="8" t="s">
        <v>131</v>
      </c>
      <c r="B98" s="8" t="s">
        <v>192</v>
      </c>
      <c r="C98" s="8">
        <v>2344459</v>
      </c>
      <c r="D98" s="9">
        <v>10.7096</v>
      </c>
      <c r="E98" s="9">
        <v>5.3548</v>
      </c>
      <c r="F98" s="9">
        <v>2.6774</v>
      </c>
      <c r="G98" s="9">
        <v>2.0080499999999999</v>
      </c>
      <c r="H98" s="10">
        <f t="shared" si="3"/>
        <v>53.548000000000002</v>
      </c>
      <c r="I98" s="11">
        <v>1</v>
      </c>
      <c r="J98" s="1">
        <f t="shared" si="4"/>
        <v>53.548000000000002</v>
      </c>
    </row>
    <row r="99" spans="1:10">
      <c r="A99" s="8" t="s">
        <v>193</v>
      </c>
      <c r="B99" s="8" t="s">
        <v>194</v>
      </c>
      <c r="C99" s="8">
        <v>2351368</v>
      </c>
      <c r="D99" s="9">
        <v>8.9276000000000018</v>
      </c>
      <c r="E99" s="9">
        <v>4.4638000000000009</v>
      </c>
      <c r="F99" s="9">
        <v>2.2319000000000004</v>
      </c>
      <c r="G99" s="9">
        <v>1.6739250000000001</v>
      </c>
      <c r="H99" s="10">
        <f t="shared" si="3"/>
        <v>44.638000000000005</v>
      </c>
      <c r="I99" s="11">
        <v>1</v>
      </c>
      <c r="J99" s="1">
        <f t="shared" si="4"/>
        <v>44.638000000000005</v>
      </c>
    </row>
    <row r="100" spans="1:10">
      <c r="A100" s="8" t="s">
        <v>195</v>
      </c>
      <c r="B100" s="8" t="s">
        <v>196</v>
      </c>
      <c r="C100" s="8">
        <v>2352716</v>
      </c>
      <c r="D100" s="9">
        <v>3.1812000000000005</v>
      </c>
      <c r="E100" s="9">
        <v>1.5906000000000002</v>
      </c>
      <c r="F100" s="9">
        <v>0.79530000000000012</v>
      </c>
      <c r="G100" s="9">
        <v>0.59647499999999998</v>
      </c>
      <c r="H100" s="10">
        <f t="shared" si="3"/>
        <v>15.906000000000002</v>
      </c>
      <c r="I100" s="11">
        <v>1</v>
      </c>
      <c r="J100" s="1">
        <f t="shared" si="4"/>
        <v>15.906000000000002</v>
      </c>
    </row>
    <row r="101" spans="1:10">
      <c r="A101" s="8" t="s">
        <v>197</v>
      </c>
      <c r="B101" s="8" t="s">
        <v>198</v>
      </c>
      <c r="C101" s="8">
        <v>2352774</v>
      </c>
      <c r="D101" s="9">
        <v>7.0335140741565869</v>
      </c>
      <c r="E101" s="9">
        <v>3.5167570370782935</v>
      </c>
      <c r="F101" s="9">
        <v>1.7583785185391467</v>
      </c>
      <c r="G101" s="9">
        <v>1.3187838889043599</v>
      </c>
      <c r="H101" s="10">
        <f t="shared" si="3"/>
        <v>35.167570370782933</v>
      </c>
      <c r="I101" s="11">
        <v>1</v>
      </c>
      <c r="J101" s="1">
        <f t="shared" si="4"/>
        <v>35.167570370782933</v>
      </c>
    </row>
    <row r="102" spans="1:10">
      <c r="A102" s="8" t="s">
        <v>199</v>
      </c>
      <c r="B102" s="8" t="s">
        <v>200</v>
      </c>
      <c r="C102" s="8">
        <v>2361754</v>
      </c>
      <c r="D102" s="9">
        <v>20.214585396477162</v>
      </c>
      <c r="E102" s="9">
        <v>10.107292698238581</v>
      </c>
      <c r="F102" s="9">
        <v>5.0536463491192904</v>
      </c>
      <c r="G102" s="9">
        <v>3.7902347618394669</v>
      </c>
      <c r="H102" s="10">
        <f t="shared" si="3"/>
        <v>101.07292698238581</v>
      </c>
      <c r="I102" s="11">
        <v>1</v>
      </c>
      <c r="J102" s="1">
        <f t="shared" si="4"/>
        <v>101.07292698238581</v>
      </c>
    </row>
    <row r="103" spans="1:10">
      <c r="A103" s="8" t="s">
        <v>201</v>
      </c>
      <c r="B103" s="8" t="s">
        <v>202</v>
      </c>
      <c r="C103" s="8">
        <v>2363671</v>
      </c>
      <c r="D103" s="9">
        <v>6.5120000000000005</v>
      </c>
      <c r="E103" s="9">
        <v>3.2560000000000002</v>
      </c>
      <c r="F103" s="9">
        <v>1.6280000000000001</v>
      </c>
      <c r="G103" s="9">
        <v>1.2210000000000001</v>
      </c>
      <c r="H103" s="10">
        <f t="shared" si="3"/>
        <v>32.56</v>
      </c>
      <c r="I103" s="11">
        <v>1</v>
      </c>
      <c r="J103" s="1">
        <f t="shared" si="4"/>
        <v>32.56</v>
      </c>
    </row>
    <row r="104" spans="1:10">
      <c r="A104" s="8" t="s">
        <v>203</v>
      </c>
      <c r="B104" s="8" t="s">
        <v>204</v>
      </c>
      <c r="C104" s="8">
        <v>2366392</v>
      </c>
      <c r="D104" s="9">
        <v>5.3415999999999997</v>
      </c>
      <c r="E104" s="9">
        <v>2.6707999999999998</v>
      </c>
      <c r="F104" s="9">
        <v>1.3353999999999999</v>
      </c>
      <c r="G104" s="9">
        <v>1.0015499999999999</v>
      </c>
      <c r="H104" s="10">
        <f t="shared" si="3"/>
        <v>26.707999999999998</v>
      </c>
      <c r="I104" s="11">
        <v>1</v>
      </c>
      <c r="J104" s="1">
        <f t="shared" si="4"/>
        <v>26.707999999999998</v>
      </c>
    </row>
    <row r="105" spans="1:10">
      <c r="A105" s="8" t="s">
        <v>129</v>
      </c>
      <c r="B105" s="8" t="s">
        <v>205</v>
      </c>
      <c r="C105" s="8">
        <v>2366406</v>
      </c>
      <c r="D105" s="9">
        <v>35.763200000000005</v>
      </c>
      <c r="E105" s="9">
        <v>17.881600000000002</v>
      </c>
      <c r="F105" s="9">
        <v>8.9408000000000012</v>
      </c>
      <c r="G105" s="9">
        <v>6.7055999999999996</v>
      </c>
      <c r="H105" s="10">
        <f t="shared" si="3"/>
        <v>178.81600000000003</v>
      </c>
      <c r="I105" s="11">
        <v>1</v>
      </c>
      <c r="J105" s="1">
        <f t="shared" si="4"/>
        <v>178.81600000000003</v>
      </c>
    </row>
    <row r="106" spans="1:10">
      <c r="A106" s="8" t="s">
        <v>141</v>
      </c>
      <c r="B106" s="8" t="s">
        <v>206</v>
      </c>
      <c r="C106" s="8">
        <v>2366845</v>
      </c>
      <c r="D106" s="9">
        <v>11.396000000000001</v>
      </c>
      <c r="E106" s="9">
        <v>5.6980000000000004</v>
      </c>
      <c r="F106" s="9">
        <v>2.8490000000000002</v>
      </c>
      <c r="G106" s="9">
        <v>2.1367499999999997</v>
      </c>
      <c r="H106" s="10">
        <f t="shared" si="3"/>
        <v>56.980000000000004</v>
      </c>
      <c r="I106" s="11">
        <v>1</v>
      </c>
      <c r="J106" s="1">
        <f t="shared" si="4"/>
        <v>56.980000000000004</v>
      </c>
    </row>
    <row r="107" spans="1:10">
      <c r="A107" s="8" t="s">
        <v>172</v>
      </c>
      <c r="B107" s="8" t="s">
        <v>207</v>
      </c>
      <c r="C107" s="8">
        <v>2370091</v>
      </c>
      <c r="D107" s="9">
        <v>35.877600000000001</v>
      </c>
      <c r="E107" s="9">
        <v>17.938800000000001</v>
      </c>
      <c r="F107" s="9">
        <v>8.9694000000000003</v>
      </c>
      <c r="G107" s="9">
        <v>6.7270500000000002</v>
      </c>
      <c r="H107" s="10">
        <f t="shared" si="3"/>
        <v>179.38800000000001</v>
      </c>
      <c r="I107" s="11">
        <v>1</v>
      </c>
      <c r="J107" s="1">
        <f t="shared" si="4"/>
        <v>179.38800000000001</v>
      </c>
    </row>
    <row r="108" spans="1:10">
      <c r="A108" s="8" t="s">
        <v>208</v>
      </c>
      <c r="B108" s="8" t="s">
        <v>209</v>
      </c>
      <c r="C108" s="8">
        <v>2370435</v>
      </c>
      <c r="D108" s="9">
        <v>15.461686982067286</v>
      </c>
      <c r="E108" s="9">
        <v>7.7308434910336432</v>
      </c>
      <c r="F108" s="9">
        <v>3.8654217455168216</v>
      </c>
      <c r="G108" s="9">
        <v>2.8990663091376159</v>
      </c>
      <c r="H108" s="10">
        <f t="shared" si="3"/>
        <v>77.30843491033643</v>
      </c>
      <c r="I108" s="11">
        <v>1</v>
      </c>
      <c r="J108" s="1">
        <f t="shared" si="4"/>
        <v>77.30843491033643</v>
      </c>
    </row>
    <row r="109" spans="1:10">
      <c r="A109" s="8" t="s">
        <v>210</v>
      </c>
      <c r="B109" s="8" t="s">
        <v>211</v>
      </c>
      <c r="C109" s="8">
        <v>2374157</v>
      </c>
      <c r="D109" s="9">
        <v>14.674000000000001</v>
      </c>
      <c r="E109" s="9">
        <v>7.3370000000000006</v>
      </c>
      <c r="F109" s="9">
        <v>3.6685000000000003</v>
      </c>
      <c r="G109" s="9">
        <v>2.7513749999999999</v>
      </c>
      <c r="H109" s="10">
        <f t="shared" si="3"/>
        <v>73.37</v>
      </c>
      <c r="I109" s="11">
        <v>1</v>
      </c>
      <c r="J109" s="1">
        <f t="shared" si="4"/>
        <v>73.37</v>
      </c>
    </row>
    <row r="110" spans="1:10">
      <c r="A110" s="8" t="s">
        <v>141</v>
      </c>
      <c r="B110" s="8" t="s">
        <v>212</v>
      </c>
      <c r="C110" s="8">
        <v>2380092</v>
      </c>
      <c r="D110" s="9">
        <v>12.4696</v>
      </c>
      <c r="E110" s="9">
        <v>6.2347999999999999</v>
      </c>
      <c r="F110" s="9">
        <v>3.1173999999999999</v>
      </c>
      <c r="G110" s="9">
        <v>2.33805</v>
      </c>
      <c r="H110" s="10">
        <f t="shared" si="3"/>
        <v>62.347999999999999</v>
      </c>
      <c r="I110" s="11">
        <v>1</v>
      </c>
      <c r="J110" s="1">
        <f t="shared" si="4"/>
        <v>62.347999999999999</v>
      </c>
    </row>
    <row r="111" spans="1:10">
      <c r="A111" s="8" t="s">
        <v>213</v>
      </c>
      <c r="B111" s="8" t="s">
        <v>214</v>
      </c>
      <c r="C111" s="8">
        <v>2380239</v>
      </c>
      <c r="D111" s="9">
        <v>14.418800000000003</v>
      </c>
      <c r="E111" s="9">
        <v>7.2094000000000014</v>
      </c>
      <c r="F111" s="9">
        <v>3.6047000000000007</v>
      </c>
      <c r="G111" s="9">
        <v>2.7035250000000004</v>
      </c>
      <c r="H111" s="10">
        <f t="shared" si="3"/>
        <v>72.094000000000008</v>
      </c>
      <c r="I111" s="11">
        <v>1</v>
      </c>
      <c r="J111" s="1">
        <f t="shared" si="4"/>
        <v>72.094000000000008</v>
      </c>
    </row>
    <row r="112" spans="1:10">
      <c r="A112" s="8" t="s">
        <v>179</v>
      </c>
      <c r="B112" s="8" t="s">
        <v>215</v>
      </c>
      <c r="C112" s="8">
        <v>2380580</v>
      </c>
      <c r="D112" s="9">
        <v>2.3320000000000003</v>
      </c>
      <c r="E112" s="9">
        <v>1.1660000000000001</v>
      </c>
      <c r="F112" s="9">
        <v>0.58300000000000007</v>
      </c>
      <c r="G112" s="9">
        <v>0.43725000000000008</v>
      </c>
      <c r="H112" s="10">
        <f t="shared" si="3"/>
        <v>11.660000000000002</v>
      </c>
      <c r="I112" s="11">
        <v>1</v>
      </c>
      <c r="J112" s="1">
        <f t="shared" si="4"/>
        <v>11.660000000000002</v>
      </c>
    </row>
    <row r="113" spans="1:10">
      <c r="A113" s="8" t="s">
        <v>147</v>
      </c>
      <c r="B113" s="8" t="s">
        <v>216</v>
      </c>
      <c r="C113" s="8">
        <v>2380584</v>
      </c>
      <c r="D113" s="9">
        <v>5.6188000000000002</v>
      </c>
      <c r="E113" s="9">
        <v>2.8094000000000001</v>
      </c>
      <c r="F113" s="9">
        <v>1.4047000000000001</v>
      </c>
      <c r="G113" s="9">
        <v>1.053525</v>
      </c>
      <c r="H113" s="10">
        <f t="shared" si="3"/>
        <v>28.094000000000001</v>
      </c>
      <c r="I113" s="11">
        <v>1</v>
      </c>
      <c r="J113" s="1">
        <f t="shared" si="4"/>
        <v>28.094000000000001</v>
      </c>
    </row>
    <row r="114" spans="1:10">
      <c r="A114" s="8" t="s">
        <v>139</v>
      </c>
      <c r="B114" s="8" t="s">
        <v>217</v>
      </c>
      <c r="C114" s="8">
        <v>2381085</v>
      </c>
      <c r="D114" s="9">
        <v>3.4936000000000003</v>
      </c>
      <c r="E114" s="9">
        <v>1.7468000000000001</v>
      </c>
      <c r="F114" s="9">
        <v>0.87340000000000007</v>
      </c>
      <c r="G114" s="9">
        <v>0.65505000000000002</v>
      </c>
      <c r="H114" s="10">
        <f t="shared" si="3"/>
        <v>17.468</v>
      </c>
      <c r="I114" s="11">
        <v>1</v>
      </c>
      <c r="J114" s="1">
        <f t="shared" si="4"/>
        <v>17.468</v>
      </c>
    </row>
    <row r="115" spans="1:10">
      <c r="A115" s="8" t="s">
        <v>72</v>
      </c>
      <c r="B115" s="8" t="s">
        <v>218</v>
      </c>
      <c r="C115" s="8">
        <v>2384218</v>
      </c>
      <c r="D115" s="9">
        <v>6.6132000000000009</v>
      </c>
      <c r="E115" s="9">
        <v>3.3066000000000004</v>
      </c>
      <c r="F115" s="9">
        <v>1.6533000000000002</v>
      </c>
      <c r="G115" s="9">
        <v>1.239975</v>
      </c>
      <c r="H115" s="10">
        <f t="shared" si="3"/>
        <v>33.066000000000003</v>
      </c>
      <c r="I115" s="11">
        <v>1</v>
      </c>
      <c r="J115" s="1">
        <f t="shared" si="4"/>
        <v>33.066000000000003</v>
      </c>
    </row>
    <row r="116" spans="1:10">
      <c r="A116" s="8" t="s">
        <v>74</v>
      </c>
      <c r="B116" s="8" t="s">
        <v>219</v>
      </c>
      <c r="C116" s="8">
        <v>2384219</v>
      </c>
      <c r="D116" s="9">
        <v>8.0080000000000009</v>
      </c>
      <c r="E116" s="9">
        <v>4.0040000000000004</v>
      </c>
      <c r="F116" s="9">
        <v>2.0020000000000002</v>
      </c>
      <c r="G116" s="9">
        <v>1.5014999999999998</v>
      </c>
      <c r="H116" s="10">
        <f t="shared" si="3"/>
        <v>40.040000000000006</v>
      </c>
      <c r="I116" s="11">
        <v>1</v>
      </c>
      <c r="J116" s="1">
        <f t="shared" si="4"/>
        <v>40.040000000000006</v>
      </c>
    </row>
    <row r="117" spans="1:10">
      <c r="A117" s="8" t="s">
        <v>107</v>
      </c>
      <c r="B117" s="8" t="s">
        <v>220</v>
      </c>
      <c r="C117" s="8">
        <v>2386102</v>
      </c>
      <c r="D117" s="9">
        <v>45.346400000000003</v>
      </c>
      <c r="E117" s="9">
        <v>22.673200000000001</v>
      </c>
      <c r="F117" s="9">
        <v>11.336600000000001</v>
      </c>
      <c r="G117" s="9">
        <v>8.5024499999999996</v>
      </c>
      <c r="H117" s="10">
        <f t="shared" si="3"/>
        <v>226.73200000000003</v>
      </c>
      <c r="I117" s="11">
        <v>1</v>
      </c>
      <c r="J117" s="1">
        <f t="shared" si="4"/>
        <v>226.73200000000003</v>
      </c>
    </row>
    <row r="118" spans="1:10">
      <c r="A118" s="8" t="s">
        <v>135</v>
      </c>
      <c r="B118" s="8" t="s">
        <v>221</v>
      </c>
      <c r="C118" s="8">
        <v>2403723</v>
      </c>
      <c r="D118" s="9">
        <v>16.852</v>
      </c>
      <c r="E118" s="9">
        <v>8.4260000000000002</v>
      </c>
      <c r="F118" s="9">
        <v>4.2130000000000001</v>
      </c>
      <c r="G118" s="9">
        <v>3.1597500000000003</v>
      </c>
      <c r="H118" s="10">
        <f t="shared" si="3"/>
        <v>84.26</v>
      </c>
      <c r="I118" s="11">
        <v>1</v>
      </c>
      <c r="J118" s="1">
        <f t="shared" si="4"/>
        <v>84.26</v>
      </c>
    </row>
    <row r="119" spans="1:10">
      <c r="A119" s="8" t="s">
        <v>170</v>
      </c>
      <c r="B119" s="8" t="s">
        <v>222</v>
      </c>
      <c r="C119" s="8">
        <v>2403730</v>
      </c>
      <c r="D119" s="9">
        <v>13.917200000000001</v>
      </c>
      <c r="E119" s="9">
        <v>6.9586000000000006</v>
      </c>
      <c r="F119" s="9">
        <v>3.4793000000000003</v>
      </c>
      <c r="G119" s="9">
        <v>2.6094749999999998</v>
      </c>
      <c r="H119" s="10">
        <f t="shared" si="3"/>
        <v>69.586000000000013</v>
      </c>
      <c r="I119" s="11">
        <v>1</v>
      </c>
      <c r="J119" s="1">
        <f t="shared" si="4"/>
        <v>69.586000000000013</v>
      </c>
    </row>
    <row r="120" spans="1:10">
      <c r="A120" s="8" t="s">
        <v>170</v>
      </c>
      <c r="B120" s="8" t="s">
        <v>223</v>
      </c>
      <c r="C120" s="8">
        <v>2403731</v>
      </c>
      <c r="D120" s="9">
        <v>31.376400000000004</v>
      </c>
      <c r="E120" s="9">
        <v>15.688200000000002</v>
      </c>
      <c r="F120" s="9">
        <v>7.844100000000001</v>
      </c>
      <c r="G120" s="9">
        <v>5.8830749999999998</v>
      </c>
      <c r="H120" s="10">
        <f t="shared" si="3"/>
        <v>156.88200000000001</v>
      </c>
      <c r="I120" s="11">
        <v>1</v>
      </c>
      <c r="J120" s="1">
        <f t="shared" si="4"/>
        <v>156.88200000000001</v>
      </c>
    </row>
    <row r="121" spans="1:10">
      <c r="A121" s="8" t="s">
        <v>224</v>
      </c>
      <c r="B121" s="8" t="s">
        <v>225</v>
      </c>
      <c r="C121" s="8">
        <v>2405618</v>
      </c>
      <c r="D121" s="9">
        <v>25.995200000000001</v>
      </c>
      <c r="E121" s="9">
        <v>12.9976</v>
      </c>
      <c r="F121" s="9">
        <v>6.4988000000000001</v>
      </c>
      <c r="G121" s="9">
        <v>4.8740999999999994</v>
      </c>
      <c r="H121" s="10">
        <f t="shared" si="3"/>
        <v>129.976</v>
      </c>
      <c r="I121" s="11">
        <v>1</v>
      </c>
      <c r="J121" s="1">
        <f t="shared" si="4"/>
        <v>129.976</v>
      </c>
    </row>
    <row r="122" spans="1:10">
      <c r="A122" s="8" t="s">
        <v>224</v>
      </c>
      <c r="B122" s="8" t="s">
        <v>226</v>
      </c>
      <c r="C122" s="8">
        <v>2405619</v>
      </c>
      <c r="D122" s="9">
        <v>84.26</v>
      </c>
      <c r="E122" s="9">
        <v>42.13</v>
      </c>
      <c r="F122" s="9">
        <v>21.065000000000001</v>
      </c>
      <c r="G122" s="9">
        <v>15.79875</v>
      </c>
      <c r="H122" s="10">
        <f t="shared" si="3"/>
        <v>421.3</v>
      </c>
      <c r="I122" s="11">
        <v>1</v>
      </c>
      <c r="J122" s="1">
        <f t="shared" si="4"/>
        <v>421.3</v>
      </c>
    </row>
    <row r="123" spans="1:10">
      <c r="A123" s="8" t="s">
        <v>224</v>
      </c>
      <c r="B123" s="8" t="s">
        <v>227</v>
      </c>
      <c r="C123" s="8">
        <v>2405790</v>
      </c>
      <c r="D123" s="9">
        <v>63.228000000000002</v>
      </c>
      <c r="E123" s="9">
        <v>31.614000000000001</v>
      </c>
      <c r="F123" s="9">
        <v>15.807</v>
      </c>
      <c r="G123" s="9">
        <v>11.85525</v>
      </c>
      <c r="H123" s="10">
        <f t="shared" si="3"/>
        <v>316.14</v>
      </c>
      <c r="I123" s="11">
        <v>1</v>
      </c>
      <c r="J123" s="1">
        <f t="shared" si="4"/>
        <v>316.14</v>
      </c>
    </row>
    <row r="124" spans="1:10">
      <c r="A124" s="8" t="s">
        <v>62</v>
      </c>
      <c r="B124" s="8" t="s">
        <v>228</v>
      </c>
      <c r="C124" s="8">
        <v>2408677</v>
      </c>
      <c r="D124" s="9">
        <v>16.0776</v>
      </c>
      <c r="E124" s="9">
        <v>8.0388000000000002</v>
      </c>
      <c r="F124" s="9">
        <v>4.0194000000000001</v>
      </c>
      <c r="G124" s="9">
        <v>3.0145500000000003</v>
      </c>
      <c r="H124" s="10">
        <f t="shared" si="3"/>
        <v>80.388000000000005</v>
      </c>
      <c r="I124" s="11">
        <v>1</v>
      </c>
      <c r="J124" s="1">
        <f t="shared" si="4"/>
        <v>80.388000000000005</v>
      </c>
    </row>
    <row r="125" spans="1:10">
      <c r="A125" s="8" t="s">
        <v>56</v>
      </c>
      <c r="B125" s="8" t="s">
        <v>229</v>
      </c>
      <c r="C125" s="8">
        <v>2415287</v>
      </c>
      <c r="D125" s="9">
        <v>9.0112000000000005</v>
      </c>
      <c r="E125" s="9">
        <v>4.5056000000000003</v>
      </c>
      <c r="F125" s="9">
        <v>2.2528000000000001</v>
      </c>
      <c r="G125" s="9">
        <v>1.6895999999999998</v>
      </c>
      <c r="H125" s="10">
        <f t="shared" si="3"/>
        <v>45.056000000000004</v>
      </c>
      <c r="I125" s="11">
        <v>1</v>
      </c>
      <c r="J125" s="1">
        <f t="shared" si="4"/>
        <v>45.056000000000004</v>
      </c>
    </row>
    <row r="126" spans="1:10">
      <c r="A126" s="8" t="s">
        <v>230</v>
      </c>
      <c r="B126" s="8" t="s">
        <v>231</v>
      </c>
      <c r="C126" s="8">
        <v>2415289</v>
      </c>
      <c r="D126" s="9">
        <v>9.4116</v>
      </c>
      <c r="E126" s="9">
        <v>4.7058</v>
      </c>
      <c r="F126" s="9">
        <v>2.3529</v>
      </c>
      <c r="G126" s="9">
        <v>1.764675</v>
      </c>
      <c r="H126" s="10">
        <f t="shared" si="3"/>
        <v>47.058</v>
      </c>
      <c r="I126" s="11">
        <v>1</v>
      </c>
      <c r="J126" s="1">
        <f t="shared" si="4"/>
        <v>47.058</v>
      </c>
    </row>
    <row r="127" spans="1:10">
      <c r="A127" s="8" t="s">
        <v>84</v>
      </c>
      <c r="B127" s="8" t="s">
        <v>232</v>
      </c>
      <c r="C127" s="8">
        <v>2415931</v>
      </c>
      <c r="D127" s="9">
        <v>6.8244000000000007</v>
      </c>
      <c r="E127" s="9">
        <v>3.4122000000000003</v>
      </c>
      <c r="F127" s="9">
        <v>1.7061000000000002</v>
      </c>
      <c r="G127" s="9">
        <v>1.2795749999999999</v>
      </c>
      <c r="H127" s="10">
        <f t="shared" si="3"/>
        <v>34.122</v>
      </c>
      <c r="I127" s="11">
        <v>1</v>
      </c>
      <c r="J127" s="1">
        <f t="shared" si="4"/>
        <v>34.122</v>
      </c>
    </row>
    <row r="128" spans="1:10">
      <c r="A128" s="8" t="s">
        <v>82</v>
      </c>
      <c r="B128" s="8" t="s">
        <v>233</v>
      </c>
      <c r="C128" s="8">
        <v>2415959</v>
      </c>
      <c r="D128" s="9">
        <v>6.7715999999999994</v>
      </c>
      <c r="E128" s="9">
        <v>3.3857999999999997</v>
      </c>
      <c r="F128" s="9">
        <v>1.6928999999999998</v>
      </c>
      <c r="G128" s="9">
        <v>1.2696749999999999</v>
      </c>
      <c r="H128" s="10">
        <f t="shared" si="3"/>
        <v>33.857999999999997</v>
      </c>
      <c r="I128" s="11">
        <v>1</v>
      </c>
      <c r="J128" s="1">
        <f t="shared" si="4"/>
        <v>33.857999999999997</v>
      </c>
    </row>
    <row r="129" spans="1:10">
      <c r="A129" s="8" t="s">
        <v>143</v>
      </c>
      <c r="B129" s="8" t="s">
        <v>234</v>
      </c>
      <c r="C129" s="8">
        <v>2415985</v>
      </c>
      <c r="D129" s="9">
        <v>6.547200000000001</v>
      </c>
      <c r="E129" s="9">
        <v>3.2736000000000005</v>
      </c>
      <c r="F129" s="9">
        <v>1.6368000000000003</v>
      </c>
      <c r="G129" s="9">
        <v>1.2276</v>
      </c>
      <c r="H129" s="10">
        <f t="shared" si="3"/>
        <v>32.736000000000004</v>
      </c>
      <c r="I129" s="11">
        <v>1</v>
      </c>
      <c r="J129" s="1">
        <f t="shared" si="4"/>
        <v>32.736000000000004</v>
      </c>
    </row>
    <row r="130" spans="1:10">
      <c r="A130" s="8" t="s">
        <v>31</v>
      </c>
      <c r="B130" s="8" t="s">
        <v>235</v>
      </c>
      <c r="C130" s="8">
        <v>2416036</v>
      </c>
      <c r="D130" s="9">
        <v>16.605600000000003</v>
      </c>
      <c r="E130" s="9">
        <v>8.3028000000000013</v>
      </c>
      <c r="F130" s="9">
        <v>4.1514000000000006</v>
      </c>
      <c r="G130" s="9">
        <v>3.11355</v>
      </c>
      <c r="H130" s="10">
        <f t="shared" si="3"/>
        <v>83.02800000000002</v>
      </c>
      <c r="I130" s="11">
        <v>1</v>
      </c>
      <c r="J130" s="1">
        <f t="shared" si="4"/>
        <v>83.02800000000002</v>
      </c>
    </row>
    <row r="131" spans="1:10">
      <c r="A131" s="8" t="s">
        <v>109</v>
      </c>
      <c r="B131" s="8" t="s">
        <v>236</v>
      </c>
      <c r="C131" s="8">
        <v>2416077</v>
      </c>
      <c r="D131" s="9">
        <v>8.5448000000000004</v>
      </c>
      <c r="E131" s="9">
        <v>4.2724000000000002</v>
      </c>
      <c r="F131" s="9">
        <v>2.1362000000000001</v>
      </c>
      <c r="G131" s="9">
        <v>1.6021499999999997</v>
      </c>
      <c r="H131" s="10">
        <f t="shared" ref="H131:H134" si="5">5*D131</f>
        <v>42.724000000000004</v>
      </c>
      <c r="I131" s="11">
        <v>1</v>
      </c>
      <c r="J131" s="1">
        <f t="shared" si="4"/>
        <v>42.724000000000004</v>
      </c>
    </row>
    <row r="132" spans="1:10">
      <c r="A132" s="8" t="s">
        <v>208</v>
      </c>
      <c r="B132" s="8" t="s">
        <v>237</v>
      </c>
      <c r="C132" s="8">
        <v>2428481</v>
      </c>
      <c r="D132" s="9">
        <v>15.816272620835235</v>
      </c>
      <c r="E132" s="9">
        <v>7.9081363104176177</v>
      </c>
      <c r="F132" s="9">
        <v>3.9540681552088088</v>
      </c>
      <c r="G132" s="9">
        <v>2.9655511164066066</v>
      </c>
      <c r="H132" s="10">
        <f t="shared" si="5"/>
        <v>79.081363104176177</v>
      </c>
      <c r="I132" s="11">
        <v>1</v>
      </c>
      <c r="J132" s="1">
        <f t="shared" si="4"/>
        <v>79.081363104176177</v>
      </c>
    </row>
    <row r="133" spans="1:10">
      <c r="A133" s="8" t="s">
        <v>133</v>
      </c>
      <c r="B133" s="8" t="s">
        <v>238</v>
      </c>
      <c r="C133" s="8">
        <v>2433392</v>
      </c>
      <c r="D133" s="9">
        <v>8.6679999999999993</v>
      </c>
      <c r="E133" s="9">
        <v>4.3339999999999996</v>
      </c>
      <c r="F133" s="9">
        <v>2.1669999999999998</v>
      </c>
      <c r="G133" s="9">
        <v>1.6252499999999999</v>
      </c>
      <c r="H133" s="10">
        <f t="shared" si="5"/>
        <v>43.339999999999996</v>
      </c>
      <c r="I133" s="11">
        <v>1</v>
      </c>
      <c r="J133" s="1">
        <f t="shared" si="4"/>
        <v>43.339999999999996</v>
      </c>
    </row>
    <row r="134" spans="1:10">
      <c r="A134" s="8" t="s">
        <v>131</v>
      </c>
      <c r="B134" s="8" t="s">
        <v>239</v>
      </c>
      <c r="C134" s="8">
        <v>2433394</v>
      </c>
      <c r="D134" s="9">
        <v>10.5776</v>
      </c>
      <c r="E134" s="9">
        <v>5.2888000000000002</v>
      </c>
      <c r="F134" s="9">
        <v>2.6444000000000001</v>
      </c>
      <c r="G134" s="9">
        <v>1.9832999999999998</v>
      </c>
      <c r="H134" s="10">
        <f t="shared" si="5"/>
        <v>52.888000000000005</v>
      </c>
      <c r="I134" s="11">
        <v>1</v>
      </c>
      <c r="J134" s="1">
        <f t="shared" ref="J134" si="6">+I134*H134</f>
        <v>52.888000000000005</v>
      </c>
    </row>
    <row r="136" spans="1:10">
      <c r="H136" s="1">
        <f>SUM(H2:H134)</f>
        <v>14689.320295367685</v>
      </c>
      <c r="I136" s="1">
        <f>SUM(I2:I134)</f>
        <v>321</v>
      </c>
      <c r="J136" s="1">
        <f>SUM(J2:J134)</f>
        <v>39959.99429536768</v>
      </c>
    </row>
  </sheetData>
  <autoFilter ref="A1:G134" xr:uid="{764EB766-233B-4BB6-9C84-EDB3AA38AA3C}">
    <sortState xmlns:xlrd2="http://schemas.microsoft.com/office/spreadsheetml/2017/richdata2" ref="A2:G134">
      <sortCondition ref="C1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4bf94b780037b82c928a31d01cfa3f0d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e2d28beef211289fd42d23741f164ac5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12000493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12000493 - AM Servei lloguer maquinaria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2025-05-18T22:00:00+00:00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2025-06-30T22:00:00+00:00</TMB_CC>
    <TMB_IDLicitacio xmlns="c8de0594-42e2-4f26-8a69-9df094374455">463977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0F77835E-9F1B-4CE3-9C04-5B0350FA3BCE}"/>
</file>

<file path=customXml/itemProps2.xml><?xml version="1.0" encoding="utf-8"?>
<ds:datastoreItem xmlns:ds="http://schemas.openxmlformats.org/officeDocument/2006/customXml" ds:itemID="{C3BA39B3-1D1C-449A-9650-0FC70078A2E0}"/>
</file>

<file path=customXml/itemProps3.xml><?xml version="1.0" encoding="utf-8"?>
<ds:datastoreItem xmlns:ds="http://schemas.openxmlformats.org/officeDocument/2006/customXml" ds:itemID="{A0BA6474-6756-4651-80E1-873D36C898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Hermanns, Elisa</dc:creator>
  <cp:keywords/>
  <dc:description/>
  <cp:lastModifiedBy>Moraleda Garcia, Maria Carmen</cp:lastModifiedBy>
  <cp:revision/>
  <dcterms:created xsi:type="dcterms:W3CDTF">2025-04-29T07:16:19Z</dcterms:created>
  <dcterms:modified xsi:type="dcterms:W3CDTF">2025-04-29T10:11:17Z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8" name="TMB_IDLicitacio">
    <vt:r8>463977</vt:r8>
  </property>
  <property fmtid="{D5CDD505-2E9C-101B-9397-08002B2CF9AE}" pid="19" name="h80888fb7b914359b90c46b7c452b251">
    <vt:lpwstr/>
  </property>
  <property fmtid="{D5CDD505-2E9C-101B-9397-08002B2CF9AE}" pid="20" name="o0f6527fa5184dfa91381007b0eb82df">
    <vt:lpwstr/>
  </property>
  <property fmtid="{D5CDD505-2E9C-101B-9397-08002B2CF9AE}" pid="21" name="ba05a5f98ed745b98d9dacf37bda167c">
    <vt:lpwstr/>
  </property>
  <property fmtid="{D5CDD505-2E9C-101B-9397-08002B2CF9AE}" pid="22" name="h3e189544f4e4582960eb2fb36374928">
    <vt:lpwstr/>
  </property>
  <property fmtid="{D5CDD505-2E9C-101B-9397-08002B2CF9AE}" pid="23" name="FirstName">
    <vt:lpwstr/>
  </property>
</Properties>
</file>