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42_ADMINISTRACIO\02.DADES GENERALS\BIMSA\SEGUIMENT CONTRACTACIÓ\Abasts\2025\25674_ServeisNetejaOficines\03_Documentacio_DEFINITIVA\"/>
    </mc:Choice>
  </mc:AlternateContent>
  <bookViews>
    <workbookView xWindow="0" yWindow="0" windowWidth="38400" windowHeight="17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18" i="1"/>
  <c r="J17" i="1"/>
  <c r="J16" i="1"/>
  <c r="J15" i="1"/>
  <c r="J14" i="1"/>
  <c r="J13" i="1"/>
  <c r="J12" i="1"/>
  <c r="C12" i="1"/>
  <c r="J11" i="1"/>
  <c r="J10" i="1"/>
  <c r="H19" i="1"/>
  <c r="J19" i="1" l="1"/>
  <c r="C11" i="1" s="1"/>
  <c r="C15" i="1" s="1"/>
  <c r="B15" i="1"/>
</calcChain>
</file>

<file path=xl/sharedStrings.xml><?xml version="1.0" encoding="utf-8"?>
<sst xmlns="http://schemas.openxmlformats.org/spreadsheetml/2006/main" count="37" uniqueCount="30">
  <si>
    <t>El/la senyor/a :</t>
  </si>
  <si>
    <t>En nom propi o com a representant :</t>
  </si>
  <si>
    <t>De l’empresa :</t>
  </si>
  <si>
    <t>Declaro sota la meva responsabilitat, com a licitador/a pel servei</t>
  </si>
  <si>
    <t>SERVEIS DE NETEJA DE LES OICINES DE BIMSA</t>
  </si>
  <si>
    <t>Preu Licitat</t>
  </si>
  <si>
    <t>TOTAL OFERT ANUAL</t>
  </si>
  <si>
    <t>Consumibles</t>
  </si>
  <si>
    <t>Unitats licitades</t>
  </si>
  <si>
    <t>Preu Un Licitat</t>
  </si>
  <si>
    <t>TOTAL Licitat</t>
  </si>
  <si>
    <t>Preu Un Ofert</t>
  </si>
  <si>
    <t>Serveis de Neteja</t>
  </si>
  <si>
    <t>Sac secamans pasta pura paper 6 r</t>
  </si>
  <si>
    <t>Subministrament de productes</t>
  </si>
  <si>
    <t xml:space="preserve">Garrafa 5L de rentavailles ecologic </t>
  </si>
  <si>
    <t>Lloguer contenidors higènics</t>
  </si>
  <si>
    <t>Fardell escombraries gran negre 80*105 G130 250u</t>
  </si>
  <si>
    <t>Neteja tancaments envidrats cara interior perimetrals i buit central en plantes 7a i 8a</t>
  </si>
  <si>
    <t>Fardell escombraries petita negre 52*60 G130 1250u</t>
  </si>
  <si>
    <t>Neteja de divisòries, portes i tancaments despatxos, office i sales en plantes 7a i 8a</t>
  </si>
  <si>
    <t xml:space="preserve">Caixa de 6 cartutxos de sabo escuma </t>
  </si>
  <si>
    <t>TOTAL OFERT</t>
  </si>
  <si>
    <t>Sac higienic industrial pasta pura  18r</t>
  </si>
  <si>
    <t>Tovalloletas caixa V</t>
  </si>
  <si>
    <t>Nomès omplir les caselles amb color</t>
  </si>
  <si>
    <t>Desinfectant fulmiclean etanol 70% 1 L</t>
  </si>
  <si>
    <t>Desinfectant hipoclorit sodic 5% 5L</t>
  </si>
  <si>
    <t>TOTAL</t>
  </si>
  <si>
    <t>TOTAL Licitat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</si>
</sst>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€&quot;* #,##0.00_);_(&quot;€&quot;* \(#,##0.00\);_(&quot;€&quot;* &quot;-&quot;??_);_(@_)"/>
    <numFmt numFmtId="165" formatCode="#,##0.00\ &quot;€&quot;"/>
  </numFmts>
  <fonts count="7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Protection="1"/>
    <xf numFmtId="0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vertical="center"/>
    </xf>
    <xf numFmtId="0" fontId="4" fillId="0" borderId="0" xfId="0" applyFont="1" applyProtection="1"/>
    <xf numFmtId="0" fontId="5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vertical="center"/>
    </xf>
    <xf numFmtId="165" fontId="6" fillId="0" borderId="8" xfId="1" applyNumberFormat="1" applyFont="1" applyFill="1" applyBorder="1" applyAlignment="1" applyProtection="1">
      <alignment horizontal="center"/>
    </xf>
    <xf numFmtId="165" fontId="4" fillId="4" borderId="9" xfId="1" applyNumberFormat="1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vertical="center"/>
    </xf>
    <xf numFmtId="1" fontId="6" fillId="0" borderId="0" xfId="1" applyNumberFormat="1" applyFont="1" applyFill="1" applyBorder="1" applyAlignment="1" applyProtection="1">
      <alignment horizontal="center"/>
    </xf>
    <xf numFmtId="165" fontId="6" fillId="0" borderId="0" xfId="1" applyNumberFormat="1" applyFont="1" applyFill="1" applyBorder="1" applyAlignment="1" applyProtection="1">
      <alignment horizontal="center"/>
    </xf>
    <xf numFmtId="165" fontId="4" fillId="4" borderId="0" xfId="1" applyNumberFormat="1" applyFont="1" applyFill="1" applyBorder="1" applyAlignment="1" applyProtection="1">
      <alignment horizontal="center"/>
      <protection locked="0"/>
    </xf>
    <xf numFmtId="165" fontId="4" fillId="0" borderId="11" xfId="1" applyNumberFormat="1" applyFont="1" applyFill="1" applyBorder="1" applyAlignment="1" applyProtection="1">
      <alignment horizontal="center"/>
    </xf>
    <xf numFmtId="165" fontId="4" fillId="4" borderId="11" xfId="1" applyNumberFormat="1" applyFont="1" applyFill="1" applyBorder="1" applyAlignment="1" applyProtection="1">
      <alignment horizontal="center"/>
      <protection locked="0"/>
    </xf>
    <xf numFmtId="165" fontId="4" fillId="2" borderId="5" xfId="0" applyNumberFormat="1" applyFont="1" applyFill="1" applyBorder="1" applyAlignment="1" applyProtection="1">
      <alignment horizontal="center" vertical="center" wrapText="1"/>
    </xf>
    <xf numFmtId="165" fontId="4" fillId="2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right"/>
    </xf>
    <xf numFmtId="165" fontId="4" fillId="4" borderId="0" xfId="1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1" fontId="6" fillId="0" borderId="13" xfId="1" applyNumberFormat="1" applyFont="1" applyFill="1" applyBorder="1" applyAlignment="1" applyProtection="1">
      <alignment horizontal="center"/>
    </xf>
    <xf numFmtId="165" fontId="6" fillId="0" borderId="13" xfId="1" applyNumberFormat="1" applyFont="1" applyFill="1" applyBorder="1" applyAlignment="1" applyProtection="1">
      <alignment horizontal="center"/>
    </xf>
    <xf numFmtId="165" fontId="4" fillId="4" borderId="13" xfId="1" applyNumberFormat="1" applyFont="1" applyFill="1" applyBorder="1" applyAlignment="1" applyProtection="1">
      <alignment horizontal="center"/>
      <protection locked="0"/>
    </xf>
    <xf numFmtId="165" fontId="4" fillId="0" borderId="14" xfId="1" applyNumberFormat="1" applyFont="1" applyFill="1" applyBorder="1" applyAlignment="1" applyProtection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C7" sqref="C7"/>
    </sheetView>
  </sheetViews>
  <sheetFormatPr baseColWidth="10" defaultRowHeight="12.75" x14ac:dyDescent="0.2"/>
  <cols>
    <col min="1" max="1" width="82.1640625" style="5" customWidth="1"/>
    <col min="2" max="2" width="14.5" style="5" customWidth="1"/>
    <col min="3" max="3" width="16.33203125" style="5" bestFit="1" customWidth="1"/>
    <col min="4" max="4" width="4.83203125" style="5" customWidth="1"/>
    <col min="5" max="5" width="53.1640625" style="5" bestFit="1" customWidth="1"/>
    <col min="6" max="6" width="15.1640625" style="5" customWidth="1"/>
    <col min="7" max="7" width="17" style="5" bestFit="1" customWidth="1"/>
    <col min="8" max="8" width="11.33203125" style="5" bestFit="1" customWidth="1"/>
    <col min="9" max="9" width="9.6640625" style="5" bestFit="1" customWidth="1"/>
    <col min="10" max="10" width="13.6640625" style="5" customWidth="1"/>
    <col min="11" max="16384" width="12" style="5"/>
  </cols>
  <sheetData>
    <row r="1" spans="1:10" x14ac:dyDescent="0.2">
      <c r="A1" s="1" t="s">
        <v>0</v>
      </c>
      <c r="B1" s="2"/>
      <c r="C1" s="3"/>
      <c r="D1" s="3"/>
      <c r="E1" s="3"/>
      <c r="F1" s="3"/>
      <c r="G1" s="4"/>
    </row>
    <row r="2" spans="1:10" x14ac:dyDescent="0.2">
      <c r="A2" s="1" t="s">
        <v>1</v>
      </c>
      <c r="B2" s="2"/>
      <c r="C2" s="3"/>
      <c r="D2" s="3"/>
      <c r="E2" s="3"/>
      <c r="F2" s="3"/>
      <c r="G2" s="4"/>
    </row>
    <row r="3" spans="1:10" x14ac:dyDescent="0.2">
      <c r="A3" s="1" t="s">
        <v>2</v>
      </c>
      <c r="B3" s="2"/>
      <c r="C3" s="3"/>
      <c r="D3" s="3"/>
      <c r="E3" s="3"/>
      <c r="F3" s="3"/>
      <c r="G3" s="4"/>
    </row>
    <row r="4" spans="1:10" x14ac:dyDescent="0.2">
      <c r="A4" s="6" t="s">
        <v>3</v>
      </c>
      <c r="B4" s="7"/>
      <c r="C4" s="7"/>
      <c r="D4" s="7"/>
      <c r="E4" s="7"/>
      <c r="F4" s="7"/>
      <c r="G4" s="7"/>
      <c r="H4" s="7"/>
    </row>
    <row r="5" spans="1:10" x14ac:dyDescent="0.2">
      <c r="A5" s="6"/>
      <c r="B5" s="7"/>
      <c r="C5" s="7"/>
      <c r="D5" s="7"/>
      <c r="E5" s="7"/>
      <c r="F5" s="7"/>
      <c r="G5" s="7"/>
      <c r="H5" s="7"/>
    </row>
    <row r="6" spans="1:10" x14ac:dyDescent="0.2">
      <c r="A6" s="7"/>
      <c r="B6" s="7"/>
      <c r="C6" s="7"/>
      <c r="D6" s="7"/>
      <c r="E6" s="7"/>
      <c r="F6" s="7"/>
      <c r="G6" s="7"/>
      <c r="H6" s="7"/>
    </row>
    <row r="7" spans="1:10" x14ac:dyDescent="0.2">
      <c r="A7" s="8" t="s">
        <v>4</v>
      </c>
    </row>
    <row r="8" spans="1:10" ht="13.5" thickBot="1" x14ac:dyDescent="0.25"/>
    <row r="9" spans="1:10" ht="39" thickBot="1" x14ac:dyDescent="0.25">
      <c r="A9" s="9"/>
      <c r="B9" s="10" t="s">
        <v>5</v>
      </c>
      <c r="C9" s="11" t="s">
        <v>6</v>
      </c>
      <c r="E9" s="9" t="s">
        <v>7</v>
      </c>
      <c r="F9" s="10" t="s">
        <v>8</v>
      </c>
      <c r="G9" s="10" t="s">
        <v>9</v>
      </c>
      <c r="H9" s="10" t="s">
        <v>10</v>
      </c>
      <c r="I9" s="12" t="s">
        <v>11</v>
      </c>
      <c r="J9" s="13" t="s">
        <v>6</v>
      </c>
    </row>
    <row r="10" spans="1:10" x14ac:dyDescent="0.2">
      <c r="A10" s="14" t="s">
        <v>12</v>
      </c>
      <c r="B10" s="15">
        <v>122966.90294891276</v>
      </c>
      <c r="C10" s="16"/>
      <c r="E10" s="17" t="s">
        <v>13</v>
      </c>
      <c r="F10" s="18">
        <v>100</v>
      </c>
      <c r="G10" s="19">
        <v>25</v>
      </c>
      <c r="H10" s="19">
        <v>2500</v>
      </c>
      <c r="I10" s="20"/>
      <c r="J10" s="21">
        <f>F10*I10</f>
        <v>0</v>
      </c>
    </row>
    <row r="11" spans="1:10" x14ac:dyDescent="0.2">
      <c r="A11" s="17" t="s">
        <v>14</v>
      </c>
      <c r="B11" s="19">
        <v>8810</v>
      </c>
      <c r="C11" s="21">
        <f>J19</f>
        <v>0</v>
      </c>
      <c r="E11" s="17" t="s">
        <v>15</v>
      </c>
      <c r="F11" s="18">
        <v>10</v>
      </c>
      <c r="G11" s="19">
        <v>35</v>
      </c>
      <c r="H11" s="19">
        <v>350</v>
      </c>
      <c r="I11" s="20"/>
      <c r="J11" s="21">
        <f t="shared" ref="J11:J18" si="0">F11*I11</f>
        <v>0</v>
      </c>
    </row>
    <row r="12" spans="1:10" x14ac:dyDescent="0.2">
      <c r="A12" s="17" t="s">
        <v>16</v>
      </c>
      <c r="B12" s="19">
        <v>960</v>
      </c>
      <c r="C12" s="21">
        <f>J22</f>
        <v>0</v>
      </c>
      <c r="E12" s="17" t="s">
        <v>17</v>
      </c>
      <c r="F12" s="18">
        <v>10</v>
      </c>
      <c r="G12" s="19">
        <v>35</v>
      </c>
      <c r="H12" s="19">
        <v>350</v>
      </c>
      <c r="I12" s="20"/>
      <c r="J12" s="21">
        <f t="shared" si="0"/>
        <v>0</v>
      </c>
    </row>
    <row r="13" spans="1:10" x14ac:dyDescent="0.2">
      <c r="A13" s="17" t="s">
        <v>18</v>
      </c>
      <c r="B13" s="19">
        <v>5036.3342400000001</v>
      </c>
      <c r="C13" s="22"/>
      <c r="E13" s="17" t="s">
        <v>19</v>
      </c>
      <c r="F13" s="18">
        <v>4</v>
      </c>
      <c r="G13" s="19">
        <v>45</v>
      </c>
      <c r="H13" s="19">
        <v>180</v>
      </c>
      <c r="I13" s="20"/>
      <c r="J13" s="21">
        <f t="shared" si="0"/>
        <v>0</v>
      </c>
    </row>
    <row r="14" spans="1:10" ht="13.5" thickBot="1" x14ac:dyDescent="0.25">
      <c r="A14" s="17" t="s">
        <v>20</v>
      </c>
      <c r="B14" s="19">
        <v>6610.2960000000003</v>
      </c>
      <c r="C14" s="22"/>
      <c r="E14" s="17" t="s">
        <v>21</v>
      </c>
      <c r="F14" s="18">
        <v>12</v>
      </c>
      <c r="G14" s="19">
        <v>40</v>
      </c>
      <c r="H14" s="19">
        <v>480</v>
      </c>
      <c r="I14" s="20"/>
      <c r="J14" s="21">
        <f t="shared" si="0"/>
        <v>0</v>
      </c>
    </row>
    <row r="15" spans="1:10" ht="13.5" thickBot="1" x14ac:dyDescent="0.25">
      <c r="A15" s="9" t="s">
        <v>22</v>
      </c>
      <c r="B15" s="23">
        <f>SUM(B10:B14)</f>
        <v>144383.53318891276</v>
      </c>
      <c r="C15" s="24">
        <f>SUM(C10:C14)</f>
        <v>0</v>
      </c>
      <c r="E15" s="17" t="s">
        <v>23</v>
      </c>
      <c r="F15" s="18">
        <v>65</v>
      </c>
      <c r="G15" s="19">
        <v>30</v>
      </c>
      <c r="H15" s="19">
        <v>1950</v>
      </c>
      <c r="I15" s="20"/>
      <c r="J15" s="21">
        <f t="shared" si="0"/>
        <v>0</v>
      </c>
    </row>
    <row r="16" spans="1:10" x14ac:dyDescent="0.2">
      <c r="A16" s="17"/>
      <c r="B16" s="19"/>
      <c r="C16" s="19"/>
      <c r="E16" s="17" t="s">
        <v>24</v>
      </c>
      <c r="F16" s="18">
        <v>72</v>
      </c>
      <c r="G16" s="19">
        <v>35</v>
      </c>
      <c r="H16" s="19">
        <v>2520</v>
      </c>
      <c r="I16" s="20"/>
      <c r="J16" s="21">
        <f t="shared" si="0"/>
        <v>0</v>
      </c>
    </row>
    <row r="17" spans="1:10" x14ac:dyDescent="0.2">
      <c r="B17" s="25" t="s">
        <v>25</v>
      </c>
      <c r="C17" s="26"/>
      <c r="E17" s="17" t="s">
        <v>26</v>
      </c>
      <c r="F17" s="18">
        <v>12</v>
      </c>
      <c r="G17" s="19">
        <v>15</v>
      </c>
      <c r="H17" s="19">
        <v>180</v>
      </c>
      <c r="I17" s="20"/>
      <c r="J17" s="21">
        <f t="shared" si="0"/>
        <v>0</v>
      </c>
    </row>
    <row r="18" spans="1:10" ht="13.5" thickBot="1" x14ac:dyDescent="0.25">
      <c r="A18" s="27"/>
      <c r="B18" s="19"/>
      <c r="E18" s="17" t="s">
        <v>27</v>
      </c>
      <c r="F18" s="18">
        <v>15</v>
      </c>
      <c r="G18" s="19">
        <v>20</v>
      </c>
      <c r="H18" s="19">
        <v>300</v>
      </c>
      <c r="I18" s="20"/>
      <c r="J18" s="21">
        <f t="shared" si="0"/>
        <v>0</v>
      </c>
    </row>
    <row r="19" spans="1:10" ht="13.5" thickBot="1" x14ac:dyDescent="0.25">
      <c r="E19" s="9" t="s">
        <v>28</v>
      </c>
      <c r="F19" s="10"/>
      <c r="G19" s="10"/>
      <c r="H19" s="23">
        <f>SUM(H10:H18)</f>
        <v>8810</v>
      </c>
      <c r="I19" s="10"/>
      <c r="J19" s="24">
        <f>SUM(J10:J18)</f>
        <v>0</v>
      </c>
    </row>
    <row r="20" spans="1:10" ht="13.5" thickBot="1" x14ac:dyDescent="0.25"/>
    <row r="21" spans="1:10" ht="39" thickBot="1" x14ac:dyDescent="0.25">
      <c r="E21" s="9" t="s">
        <v>7</v>
      </c>
      <c r="F21" s="10" t="s">
        <v>8</v>
      </c>
      <c r="G21" s="10" t="s">
        <v>9</v>
      </c>
      <c r="H21" s="10" t="s">
        <v>29</v>
      </c>
      <c r="I21" s="12" t="s">
        <v>11</v>
      </c>
      <c r="J21" s="13" t="s">
        <v>6</v>
      </c>
    </row>
    <row r="22" spans="1:10" ht="13.5" thickBot="1" x14ac:dyDescent="0.25">
      <c r="E22" s="28" t="s">
        <v>16</v>
      </c>
      <c r="F22" s="29">
        <v>8</v>
      </c>
      <c r="G22" s="30">
        <v>10</v>
      </c>
      <c r="H22" s="30">
        <v>960</v>
      </c>
      <c r="I22" s="31"/>
      <c r="J22" s="32">
        <f>F22*I22*12</f>
        <v>0</v>
      </c>
    </row>
    <row r="31" spans="1:10" ht="38.25" customHeight="1" x14ac:dyDescent="0.2"/>
  </sheetData>
  <sheetProtection algorithmName="SHA-512" hashValue="iY2KtW9SyQ4534l9BZNj0RAJGwI5gtOQnLXCu97zs9QbNrfXE7z9tAqzOfJLdqFT7/vzl3zO/OHSxf1Yke1ybA==" saltValue="Vy2aNkADjIxgCb6xsYHIag==" spinCount="100000" sheet="1" objects="1" scenarios="1"/>
  <mergeCells count="3">
    <mergeCell ref="B1:G1"/>
    <mergeCell ref="B2:G2"/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García, David</dc:creator>
  <cp:lastModifiedBy>Gonzalez García, David</cp:lastModifiedBy>
  <dcterms:created xsi:type="dcterms:W3CDTF">2025-06-25T06:42:23Z</dcterms:created>
  <dcterms:modified xsi:type="dcterms:W3CDTF">2025-06-25T06:45:36Z</dcterms:modified>
</cp:coreProperties>
</file>