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9"/>
  <workbookPr/>
  <mc:AlternateContent xmlns:mc="http://schemas.openxmlformats.org/markup-compatibility/2006">
    <mc:Choice Requires="x15">
      <x15ac:absPath xmlns:x15ac="http://schemas.microsoft.com/office/spreadsheetml/2010/11/ac" url="C:\Users\43442890F\Downloads\"/>
    </mc:Choice>
  </mc:AlternateContent>
  <xr:revisionPtr revIDLastSave="42" documentId="11_724BEBD3D5DE340B7BCC664B30E766D92CD8C253" xr6:coauthVersionLast="47" xr6:coauthVersionMax="47" xr10:uidLastSave="{4D9E2A47-A759-40B3-8043-5A881C52D3F1}"/>
  <bookViews>
    <workbookView xWindow="0" yWindow="0" windowWidth="21600" windowHeight="9600" activeTab="1" xr2:uid="{00000000-000D-0000-FFFF-FFFF00000000}"/>
  </bookViews>
  <sheets>
    <sheet name="INDEX" sheetId="1" r:id="rId1"/>
    <sheet name="ANNEX 0" sheetId="3" r:id="rId2"/>
    <sheet name="LOT 1" sheetId="2" r:id="rId3"/>
    <sheet name="LOT 2" sheetId="4" r:id="rId4"/>
    <sheet name="LOT 3" sheetId="5" r:id="rId5"/>
    <sheet name="LOT 4" sheetId="8" r:id="rId6"/>
    <sheet name="LOT 5" sheetId="7" r:id="rId7"/>
    <sheet name="LOT 6" sheetId="9" r:id="rId8"/>
  </sheets>
  <definedNames>
    <definedName name="LOT_4">#REF!</definedName>
    <definedName name="OrigenAssigCredit">#REF!</definedName>
    <definedName name="OrigenDireccions">#REF!</definedName>
    <definedName name="OrigenProjecteInversio">#REF!</definedName>
    <definedName name="OrigenProveidors">#REF!</definedName>
    <definedName name="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G22" i="1"/>
  <c r="I22" i="1" s="1"/>
  <c r="H21" i="1"/>
  <c r="G21" i="1"/>
  <c r="I21" i="1" s="1"/>
  <c r="G8" i="1"/>
  <c r="G6" i="1"/>
  <c r="I6" i="1" s="1"/>
  <c r="H12" i="1" l="1"/>
  <c r="G12" i="1"/>
  <c r="I12" i="1" s="1"/>
  <c r="H13" i="1"/>
  <c r="G13" i="1"/>
  <c r="I13" i="1" s="1"/>
  <c r="G11" i="1"/>
  <c r="I11" i="1" s="1"/>
  <c r="G14" i="1"/>
  <c r="I14" i="1" s="1"/>
  <c r="G15" i="1"/>
  <c r="H11" i="1"/>
  <c r="H14" i="1"/>
  <c r="H10" i="1"/>
  <c r="G10" i="1"/>
  <c r="I10" i="1" s="1"/>
  <c r="H16" i="1"/>
  <c r="G16" i="1" l="1"/>
  <c r="I16" i="1" s="1"/>
  <c r="H20" i="1" l="1"/>
  <c r="G20" i="1"/>
  <c r="I20" i="1" s="1"/>
  <c r="H19" i="1"/>
  <c r="G19" i="1"/>
  <c r="I19" i="1" s="1"/>
  <c r="H18" i="1"/>
  <c r="G18" i="1"/>
  <c r="I18" i="1" s="1"/>
  <c r="H17" i="1"/>
  <c r="I17" i="1"/>
  <c r="H9" i="1"/>
  <c r="G9" i="1"/>
  <c r="I9" i="1" s="1"/>
  <c r="H8" i="1"/>
  <c r="I8" i="1"/>
  <c r="H15" i="1"/>
  <c r="I15" i="1"/>
  <c r="H6" i="1" l="1"/>
  <c r="H7" i="1"/>
  <c r="G7" i="1"/>
  <c r="I7" i="1" s="1"/>
  <c r="I23" i="1" s="1"/>
  <c r="H23" i="1" l="1"/>
</calcChain>
</file>

<file path=xl/sharedStrings.xml><?xml version="1.0" encoding="utf-8"?>
<sst xmlns="http://schemas.openxmlformats.org/spreadsheetml/2006/main" count="639" uniqueCount="429">
  <si>
    <r>
      <t>LOT</t>
    </r>
    <r>
      <rPr>
        <sz val="11"/>
        <rFont val="Arial Narrow"/>
        <family val="2"/>
      </rPr>
      <t> </t>
    </r>
  </si>
  <si>
    <r>
      <t>Unitats</t>
    </r>
    <r>
      <rPr>
        <sz val="11"/>
        <rFont val="Arial Narrow"/>
        <family val="2"/>
      </rPr>
      <t> </t>
    </r>
  </si>
  <si>
    <r>
      <t>Articles</t>
    </r>
    <r>
      <rPr>
        <sz val="11"/>
        <rFont val="Arial Narrow"/>
        <family val="2"/>
      </rPr>
      <t> </t>
    </r>
  </si>
  <si>
    <r>
      <t>Preu unitari sense IVA</t>
    </r>
    <r>
      <rPr>
        <sz val="11"/>
        <rFont val="Arial Narrow"/>
        <family val="2"/>
      </rPr>
      <t> </t>
    </r>
  </si>
  <si>
    <r>
      <t>IVA</t>
    </r>
    <r>
      <rPr>
        <sz val="11"/>
        <rFont val="Arial Narrow"/>
        <family val="2"/>
      </rPr>
      <t> </t>
    </r>
  </si>
  <si>
    <r>
      <t>Preu unitari amb IVA</t>
    </r>
    <r>
      <rPr>
        <sz val="11"/>
        <rFont val="Arial Narrow"/>
        <family val="2"/>
      </rPr>
      <t> </t>
    </r>
  </si>
  <si>
    <r>
      <t>Preu Total sense IVA</t>
    </r>
    <r>
      <rPr>
        <sz val="11"/>
        <rFont val="Arial Narrow"/>
        <family val="2"/>
      </rPr>
      <t> </t>
    </r>
  </si>
  <si>
    <r>
      <t>Preu  total amb IVA</t>
    </r>
    <r>
      <rPr>
        <sz val="11"/>
        <rFont val="Arial Narrow"/>
        <family val="2"/>
      </rPr>
      <t> </t>
    </r>
  </si>
  <si>
    <t>Taula de menjar tipus cigonya </t>
  </si>
  <si>
    <t>21% </t>
  </si>
  <si>
    <t>2: 2.1, 2.2, 2.3, 2.4, 2.5, 2.6, 2.7, 2.8</t>
  </si>
  <si>
    <t>Cadira plegable d'acompanyant</t>
  </si>
  <si>
    <t xml:space="preserve">Cadira confident apilable sense braços </t>
  </si>
  <si>
    <t>Cadira confident apilable amb braços</t>
  </si>
  <si>
    <t>Buc 3 calaixos</t>
  </si>
  <si>
    <t>Guarda-roba modular 2 alçades (2 portes)</t>
  </si>
  <si>
    <t>Guarda-roba modular 4 alçades (4 portes)</t>
  </si>
  <si>
    <t>Bancada vestidor 0,5 metres</t>
  </si>
  <si>
    <t>Taula rodona Ø 90-100 cm</t>
  </si>
  <si>
    <t>Unitat d'eliminació de cunyes rebutjables</t>
  </si>
  <si>
    <t>Grua mòbil de transferències i mobilitzacions d'ús hospitalari</t>
  </si>
  <si>
    <t>5: 5.1, 5.2, 5.3, 5.4</t>
  </si>
  <si>
    <t>Frigorífic doble porta amb congelador 220 litres aprox</t>
  </si>
  <si>
    <t>Frigorífic farmàcia/ laboratori 100 litres</t>
  </si>
  <si>
    <t>Frigorífic 1 porta amb congelador 100 litres</t>
  </si>
  <si>
    <t>Frigorífic farmàcia/ laboratori 320 litres aprox</t>
  </si>
  <si>
    <t>6: 6.1, 6.2</t>
  </si>
  <si>
    <t>Bàscula obesitat mòrbida</t>
  </si>
  <si>
    <t>Cadira amb bàscula incorporada</t>
  </si>
  <si>
    <t>TOTAL</t>
  </si>
  <si>
    <t>Annex 0</t>
  </si>
  <si>
    <t>CONDICIONS DE GARANTIA, REPOSICIÓ I FORMACIÓ</t>
  </si>
  <si>
    <t>Durant el període de garantia:</t>
  </si>
  <si>
    <t>El termini de garantia de l'equip començarà a comptar a partir de la data de recepció de l’equip.</t>
  </si>
  <si>
    <t>Durant el període de garantia aniran a càrrec de l’adjudicatari de l’equip (incloent el cost del material, mà d’obra i desplaçaments):</t>
  </si>
  <si>
    <t>1. La substitució de l'equip quan aquest presenti vicis o defectes (ja sigui dels materials o del funcionament).</t>
  </si>
  <si>
    <t>2. La reparació o la substitució de les parts defectuoses.</t>
  </si>
  <si>
    <t>3. Manteniment preventiu de l'equip: l’adjudicatari haurà de realitzar el manteniment preventiu que requereixi l’equip per al seu correcte funcionament.</t>
  </si>
  <si>
    <t>Dins de l’oferta tècnica cal descriure detalladament les actuacions i el nombre anual/mensual d’aquestes, incloses en el contracte de manteniment preventiu.</t>
  </si>
  <si>
    <t>Així mateix, cal detallar en l’oferta tècnica el Servei tècnic ofert:</t>
  </si>
  <si>
    <r>
      <t>o</t>
    </r>
    <r>
      <rPr>
        <sz val="11"/>
        <color theme="1"/>
        <rFont val="Times New Roman"/>
        <family val="1"/>
      </rPr>
      <t xml:space="preserve">   </t>
    </r>
    <r>
      <rPr>
        <sz val="11"/>
        <color theme="1"/>
        <rFont val="Arial Narrow"/>
        <family val="2"/>
      </rPr>
      <t>Horari d'atenció del servei tècnic en dies laborables/festius.</t>
    </r>
  </si>
  <si>
    <r>
      <t>o</t>
    </r>
    <r>
      <rPr>
        <sz val="11"/>
        <color theme="1"/>
        <rFont val="Times New Roman"/>
        <family val="1"/>
      </rPr>
      <t xml:space="preserve">   </t>
    </r>
    <r>
      <rPr>
        <sz val="11"/>
        <color theme="1"/>
        <rFont val="Arial Narrow"/>
        <family val="2"/>
      </rPr>
      <t>Relació de la ubicació dels serveis tècnics (Catalunya) destinat a l’equip adjudicat:adreça, telèfon, nombre de tècnics, etc.</t>
    </r>
  </si>
  <si>
    <t>Temps de disponibilitat de l'equip, mesurat en nombre real d’assistències respecte de les peticions efectuades: mínim exigit 95%.</t>
  </si>
  <si>
    <r>
      <t>o</t>
    </r>
    <r>
      <rPr>
        <sz val="11"/>
        <color theme="1"/>
        <rFont val="Times New Roman"/>
        <family val="1"/>
      </rPr>
      <t xml:space="preserve">   </t>
    </r>
    <r>
      <rPr>
        <sz val="11"/>
        <color theme="1"/>
        <rFont val="Arial Narrow"/>
        <family val="2"/>
      </rPr>
      <t>Temps de resposta, màxim 24 hores presència física.</t>
    </r>
  </si>
  <si>
    <r>
      <t>o</t>
    </r>
    <r>
      <rPr>
        <sz val="11"/>
        <color theme="1"/>
        <rFont val="Times New Roman"/>
        <family val="1"/>
      </rPr>
      <t xml:space="preserve">   </t>
    </r>
    <r>
      <rPr>
        <sz val="11"/>
        <color theme="1"/>
        <rFont val="Arial Narrow"/>
        <family val="2"/>
      </rPr>
      <t>Temps de resolució de l’avaria 72 hores.</t>
    </r>
  </si>
  <si>
    <r>
      <rPr>
        <sz val="11"/>
        <color rgb="FF000000"/>
        <rFont val="Courier New"/>
        <family val="3"/>
      </rPr>
      <t>o</t>
    </r>
    <r>
      <rPr>
        <sz val="11"/>
        <color rgb="FF000000"/>
        <rFont val="Times New Roman"/>
        <family val="1"/>
      </rPr>
      <t xml:space="preserve">   </t>
    </r>
    <r>
      <rPr>
        <sz val="11"/>
        <color rgb="FF000000"/>
        <rFont val="Arial Narrow"/>
        <family val="2"/>
      </rPr>
      <t>Si en aquest període de 72 h no s’ha resolt l’avaria, el licitador subministrarà un article substitutiu de les mateixes característiques, fins que no este resolta l’avaria.</t>
    </r>
  </si>
  <si>
    <t>Reposició:</t>
  </si>
  <si>
    <r>
      <t>o</t>
    </r>
    <r>
      <rPr>
        <sz val="11"/>
        <color theme="1"/>
        <rFont val="Times New Roman"/>
        <family val="1"/>
      </rPr>
      <t xml:space="preserve">   </t>
    </r>
    <r>
      <rPr>
        <sz val="11"/>
        <color theme="1"/>
        <rFont val="Arial Narrow"/>
        <family val="2"/>
      </rPr>
      <t>El proveïdor ha de garantir la reposició de les diferents parts del producte durant un període mínim de deu anys a comptar des de la data de recepció de l’equip, llevat que s’indiquin uns requeriments diferents en la fitxa tècnica corresponent.</t>
    </r>
  </si>
  <si>
    <t>DOCUMENTACIÓ TÈCNICA COMPLEMENTÀRIA</t>
  </si>
  <si>
    <t>Amb el subministrament de l'equip, el proveïdor ha d'incloure la següent documentació redactada en català:</t>
  </si>
  <si>
    <r>
      <t>o</t>
    </r>
    <r>
      <rPr>
        <sz val="11"/>
        <color theme="1"/>
        <rFont val="Times New Roman"/>
        <family val="1"/>
      </rPr>
      <t xml:space="preserve">   </t>
    </r>
    <r>
      <rPr>
        <sz val="11"/>
        <color theme="1"/>
        <rFont val="Arial Narrow"/>
        <family val="2"/>
      </rPr>
      <t>Dos manuals complets d'instruccions de funcionament amb totes les possibles utilitzacions de les seves diferents parts, incloent-hi preparació, posada en marxa, precaucions i mesures en cas d'avaries.</t>
    </r>
  </si>
  <si>
    <r>
      <t>o</t>
    </r>
    <r>
      <rPr>
        <sz val="11"/>
        <color theme="1"/>
        <rFont val="Times New Roman"/>
        <family val="1"/>
      </rPr>
      <t xml:space="preserve">   </t>
    </r>
    <r>
      <rPr>
        <sz val="11"/>
        <color theme="1"/>
        <rFont val="Arial Narrow"/>
        <family val="2"/>
      </rPr>
      <t>Un manual tècnic i de manteniment complet, incloent instruccions de manteniment preventiu, instruccions de manteniment correctiu, relació d’avaries més usuals i llur solució, codi dels indicatius d’error, plànols i esquemes, relació de components i recanvis (amb núm. de referència) i detall del muntatge dels accessoris i recanvis</t>
    </r>
  </si>
  <si>
    <r>
      <t>o</t>
    </r>
    <r>
      <rPr>
        <sz val="11"/>
        <rFont val="Times New Roman"/>
        <family val="1"/>
      </rPr>
      <t xml:space="preserve">   </t>
    </r>
    <r>
      <rPr>
        <sz val="11"/>
        <rFont val="Arial Narrow"/>
        <family val="2"/>
      </rPr>
      <t>Un manual d’instal·lació, amb totes les instruccions de regulació, incloses les instruccions de muntatge d'accessoris i la seva aplicació, per als equips que tenen preinstal.lació, requereixen obra o connexions especials</t>
    </r>
  </si>
  <si>
    <t>Formació</t>
  </si>
  <si>
    <r>
      <t>o</t>
    </r>
    <r>
      <rPr>
        <sz val="11"/>
        <rFont val="Times New Roman"/>
        <family val="1"/>
      </rPr>
      <t xml:space="preserve">   </t>
    </r>
    <r>
      <rPr>
        <sz val="11"/>
        <rFont val="Arial Narrow"/>
        <family val="2"/>
      </rPr>
      <t xml:space="preserve">El proveïdor es compromet a formar adequadament al personal assistencial, de manteniment i d’electromedicina del Centre (tots el torns) mitjançant cursets i documentació tècnica adient, </t>
    </r>
  </si>
  <si>
    <r>
      <t>o</t>
    </r>
    <r>
      <rPr>
        <sz val="11"/>
        <rFont val="Times New Roman"/>
        <family val="1"/>
      </rPr>
      <t xml:space="preserve">   </t>
    </r>
    <r>
      <rPr>
        <sz val="11"/>
        <rFont val="Arial Narrow"/>
        <family val="2"/>
      </rPr>
      <t>Les despeses corresponents van a càrrec de l’adjudicatari i la formació s'ha de fer en el propi centre sanitari. L’horari de formació el proposarà el Centre, adaptar-se als diferents torns de treball.</t>
    </r>
  </si>
  <si>
    <r>
      <rPr>
        <sz val="11"/>
        <color rgb="FF000000"/>
        <rFont val="Courier New"/>
      </rPr>
      <t>o</t>
    </r>
    <r>
      <rPr>
        <sz val="11"/>
        <color rgb="FF000000"/>
        <rFont val="Times New Roman"/>
      </rPr>
      <t xml:space="preserve">   </t>
    </r>
    <r>
      <rPr>
        <sz val="11"/>
        <color rgb="FF000000"/>
        <rFont val="Arial Narrow"/>
      </rPr>
      <t>Cal incloure a l’oferta tècnica un programa de formació indicant la durada i el contingut d’aquest.</t>
    </r>
  </si>
  <si>
    <t>Condicions de lliurament i instal·lació</t>
  </si>
  <si>
    <r>
      <t>o</t>
    </r>
    <r>
      <rPr>
        <sz val="11"/>
        <color theme="1"/>
        <rFont val="Times New Roman"/>
        <family val="1"/>
      </rPr>
      <t xml:space="preserve">   </t>
    </r>
    <r>
      <rPr>
        <sz val="11"/>
        <color theme="1"/>
        <rFont val="Arial Narrow"/>
        <family val="2"/>
      </rPr>
      <t>L’empresa adjudicatària s’ha de fer càrrec de la retirada dels embalatges i la neteja de les àrees on es lliurin o instal·lin els equips, així com de la reparació dels desperfectes que es puguin produir com a conseqüència d’aquestes accions.</t>
    </r>
  </si>
  <si>
    <r>
      <rPr>
        <sz val="11"/>
        <color rgb="FF000000"/>
        <rFont val="Courier New"/>
      </rPr>
      <t>o</t>
    </r>
    <r>
      <rPr>
        <sz val="11"/>
        <color rgb="FF000000"/>
        <rFont val="Times New Roman"/>
      </rPr>
      <t xml:space="preserve">   </t>
    </r>
    <r>
      <rPr>
        <sz val="11"/>
        <color rgb="FF000000"/>
        <rFont val="Arial Narrow"/>
      </rPr>
      <t>L’empresa adjudicatària subministrarà el fungible necessari per a l'inici de l'activitat d'un mes llevat que s'indiquin uns requeriments diferents a la fitxa tècnica corresponent.</t>
    </r>
  </si>
  <si>
    <r>
      <rPr>
        <sz val="11"/>
        <color rgb="FF000000"/>
        <rFont val="Courier New"/>
      </rPr>
      <t>o</t>
    </r>
    <r>
      <rPr>
        <sz val="11"/>
        <color rgb="FF000000"/>
        <rFont val="Times New Roman"/>
      </rPr>
      <t xml:space="preserve">   </t>
    </r>
    <r>
      <rPr>
        <sz val="11"/>
        <color rgb="FF000000"/>
        <rFont val="Arial Narrow"/>
      </rPr>
      <t>L’oferta ha de preveure la instal·lació completa dels equips, incloses totes les actuacions i gestions que puguin ser necessàries a fi de deixar els seus productes en perfecte estat de funcionament i completament integrats amb la resta de l'equipament del centre destinatari.</t>
    </r>
  </si>
  <si>
    <r>
      <t>o</t>
    </r>
    <r>
      <rPr>
        <sz val="11"/>
        <rFont val="Times New Roman"/>
        <family val="1"/>
      </rPr>
      <t xml:space="preserve">   </t>
    </r>
    <r>
      <rPr>
        <sz val="11"/>
        <rFont val="Arial Narrow"/>
        <family val="2"/>
      </rPr>
      <t>Per als equips que requereixin instal·lació, aquesta es farà seguint les indicacions de la Direcció de Manteniment i Obres del Centre mateix.</t>
    </r>
  </si>
  <si>
    <r>
      <rPr>
        <sz val="11"/>
        <color rgb="FF000000"/>
        <rFont val="Courier New"/>
      </rPr>
      <t>o</t>
    </r>
    <r>
      <rPr>
        <sz val="11"/>
        <color rgb="FF000000"/>
        <rFont val="Times New Roman"/>
      </rPr>
      <t xml:space="preserve">   </t>
    </r>
    <r>
      <rPr>
        <sz val="11"/>
        <color rgb="FF000000"/>
        <rFont val="Arial Narrow"/>
      </rPr>
      <t>Si és necessària la integració de l'equip en la xarxa del Centre es farà seguint les indicacions del Centre mateix.</t>
    </r>
  </si>
  <si>
    <t>LOT 1: Taula menjar tipus cigonya per pacient</t>
  </si>
  <si>
    <t>Definició: Taula menjar tipus cigonya per pacient</t>
  </si>
  <si>
    <t>Característiques específiques
(Descripció breu)</t>
  </si>
  <si>
    <t>Taula auxiliar per a l'ús de pacient.</t>
  </si>
  <si>
    <t>INDEX</t>
  </si>
  <si>
    <t>Prestacions tècniques i funcionals</t>
  </si>
  <si>
    <t>1.1. Característiques d'obligat compliment</t>
  </si>
  <si>
    <t>Característiques d'obligat compliment: les ofertes que no compleixin tots els requisits obligatoris quedaran excloses.</t>
  </si>
  <si>
    <t>Estructura de metall amb tractament anticorrosiu.</t>
  </si>
  <si>
    <t>Sobre fabricat en ABS o similar.</t>
  </si>
  <si>
    <t>Durabilitat i millor resistència dels materials als impactes i als fregaments dels materials.</t>
  </si>
  <si>
    <t>De fàcil neteja, antimicrobià i amb resistència a desinfectants d’ús hospitalari.</t>
  </si>
  <si>
    <t>Sobre amb volteig lateral, quedant plegat a la base. Estable i segur en el maneig, per evitar l'atrapament de les mans del professional entre l’estructura al realitzar la maniobra de plegar-la.</t>
  </si>
  <si>
    <t>Sobre d’ús sense canvis de rasant al perímetre que superi dos (2) cm, respecte al pla horitzontal.</t>
  </si>
  <si>
    <t xml:space="preserve">Columna elevadora de fàcil maneig i d’acció mecànica controlada pel professional i amb elevació controlada. Mecanisme elevador a gas, hidràulic o similar. </t>
  </si>
  <si>
    <t>La regulació de l'alçada del sobre ha de ser de fàcil utilització, control de fre, manteniment i neteja.</t>
  </si>
  <si>
    <t>Cantells arrodonits.</t>
  </si>
  <si>
    <t xml:space="preserve">Base reforçada amb quatre (4) rodes giratòries, mínim dues (2) amb fre. </t>
  </si>
  <si>
    <t>Diferents colors a escollir, preferència gamma de blancs.</t>
  </si>
  <si>
    <t>Estructura de la base còmoda i de disseny versàtil, per adaptar-se a l’espai de la part baixa dels llits i butaques d’ús hospitalari.</t>
  </si>
  <si>
    <t xml:space="preserve">Disponibilitat d'estructura de la base amb dissenys a escollir. Disponibilitat de moll i base forma H o U. </t>
  </si>
  <si>
    <t>El sobre basculant en ambdues direccions amb posició fixa inclinada per la lectura.</t>
  </si>
  <si>
    <t>Muntatge inclòs.</t>
  </si>
  <si>
    <t>1.2 DIMENSIONS APROXIMADES </t>
  </si>
  <si>
    <r>
      <rPr>
        <sz val="11"/>
        <color rgb="FF000000"/>
        <rFont val="Arial Narrow"/>
        <family val="2"/>
      </rPr>
      <t>Llarg del sobre: d'entre 550 mm a 600 mm</t>
    </r>
    <r>
      <rPr>
        <b/>
        <sz val="11"/>
        <color rgb="FF000000"/>
        <rFont val="Arial Narrow"/>
        <family val="2"/>
      </rPr>
      <t xml:space="preserve"> </t>
    </r>
    <r>
      <rPr>
        <sz val="11"/>
        <color rgb="FF000000"/>
        <rFont val="Arial Narrow"/>
        <family val="2"/>
      </rPr>
      <t xml:space="preserve"> 
Amplada: d'entre 400 mm a 450 mm</t>
    </r>
  </si>
  <si>
    <t>Elevació d'altura: entre 700 a 1050 mm aprox./+100 mm.</t>
  </si>
  <si>
    <t>1.3 CRITERIS OBJECTIUS: Total 100 punts</t>
  </si>
  <si>
    <r>
      <rPr>
        <b/>
        <sz val="11"/>
        <color rgb="FF000000"/>
        <rFont val="Arial Narrow"/>
        <family val="2"/>
      </rPr>
      <t>Valoració econòmica:</t>
    </r>
    <r>
      <rPr>
        <sz val="11"/>
        <color rgb="FF000000"/>
        <rFont val="Arial Narrow"/>
        <family val="2"/>
      </rPr>
      <t xml:space="preserve"> La puntuació d’aquest criteri serà de 60 punts.      
</t>
    </r>
    <r>
      <rPr>
        <b/>
        <sz val="11"/>
        <color rgb="FF000000"/>
        <rFont val="Arial Narrow"/>
        <family val="2"/>
      </rPr>
      <t xml:space="preserve">Sent:
</t>
    </r>
    <r>
      <rPr>
        <sz val="11"/>
        <color rgb="FF000000"/>
        <rFont val="Arial Narrow"/>
        <family val="2"/>
      </rPr>
      <t xml:space="preserve">P: Punts criteri econòmic (60)
IL: Import de licitació
OV: Import de l'oferta a valorar.
Om: Import de la millor oferta.
Pv: Punts atorgats a l'oferta
</t>
    </r>
  </si>
  <si>
    <r>
      <rPr>
        <b/>
        <sz val="11"/>
        <color rgb="FF000000"/>
        <rFont val="Arial Narrow"/>
      </rPr>
      <t>Període de garantia</t>
    </r>
    <r>
      <rPr>
        <sz val="11"/>
        <color rgb="FF000000"/>
        <rFont val="Arial Narrow"/>
      </rPr>
      <t xml:space="preserve">: La puntuació d’aquest criteri serà de 10 punts.  
</t>
    </r>
    <r>
      <rPr>
        <b/>
        <sz val="11"/>
        <color rgb="FF000000"/>
        <rFont val="Arial Narrow"/>
      </rPr>
      <t xml:space="preserve">Es valorarà de la següent manera: 
</t>
    </r>
    <r>
      <rPr>
        <sz val="11"/>
        <color rgb="FF000000"/>
        <rFont val="Arial Narrow"/>
      </rPr>
      <t xml:space="preserve">o Període de garantia &lt; a 2 anys o condicions de la garantia
que no suposin tot risc = EXCLÒS  
o Condicions tot risc durant 2 anys   =  0 punts 
o Major termini de garantia tot risc* ofert pels licitadors = 10 punts. 
o Es valoraran la resta de períodes en excés dels 2 anys de garantia tot risc, prorrata sobre el valor màxim.                                                                                               
</t>
    </r>
    <r>
      <rPr>
        <b/>
        <sz val="11"/>
        <color rgb="FF000000"/>
        <rFont val="Arial Narrow"/>
      </rPr>
      <t xml:space="preserve">Núm. Punts. = PG Licitat -2
</t>
    </r>
    <r>
      <rPr>
        <b/>
        <sz val="11"/>
        <color rgb="FFFFFFFF"/>
        <rFont val="Arial Narrow"/>
      </rPr>
      <t>----------------</t>
    </r>
    <r>
      <rPr>
        <b/>
        <sz val="11"/>
        <color rgb="FF000000"/>
        <rFont val="Arial Narrow"/>
      </rPr>
      <t>--------------------------x 10                                                                                
                          PMG- 2Nº                                                                                                                   Punts: Punts criteri període de garantia
PG LICITAT: Temps que oferta el licitador
PMG: Període major que oferta un licitador
P (10): Punts màxim del criteri</t>
    </r>
  </si>
  <si>
    <r>
      <rPr>
        <b/>
        <sz val="11"/>
        <color rgb="FF000000"/>
        <rFont val="Arial Narrow"/>
        <family val="2"/>
      </rPr>
      <t xml:space="preserve">Resposta amb presència física en cas d'avaria en menys de 24 h. Adjuntar certificació. </t>
    </r>
    <r>
      <rPr>
        <sz val="11"/>
        <color rgb="FF000000"/>
        <rFont val="Arial Narrow"/>
        <family val="2"/>
      </rPr>
      <t xml:space="preserve">La puntuació d’aquest criteri serà de 10 punts.
Si compleix: 10 punts 
No compleix: 0 punts 
</t>
    </r>
  </si>
  <si>
    <r>
      <rPr>
        <b/>
        <sz val="11"/>
        <color rgb="FF000000"/>
        <rFont val="Arial Narrow"/>
      </rPr>
      <t>Entregar en un termini d'entre 20 a 29 dies com a màxim des de la realització de la comanda:</t>
    </r>
    <r>
      <rPr>
        <sz val="11"/>
        <color rgb="FF000000"/>
        <rFont val="Arial Narrow"/>
      </rPr>
      <t xml:space="preserve"> La puntuació d’aquest criteri serà de 20 punts.
En 20 dies</t>
    </r>
    <r>
      <rPr>
        <b/>
        <sz val="11"/>
        <color rgb="FF000000"/>
        <rFont val="Arial Narrow"/>
      </rPr>
      <t>:</t>
    </r>
    <r>
      <rPr>
        <sz val="11"/>
        <color rgb="FF000000"/>
        <rFont val="Arial Narrow"/>
      </rPr>
      <t xml:space="preserve"> 20 punts 
De 21 a 25 dies: 10 punts
De 26 a 29 dies: 5 punts
                                                                                                                                                                                                                                                                                                                         30 dies: 0 punts</t>
    </r>
  </si>
  <si>
    <r>
      <t>1.4 NORMATIVA OBLIGATÒRIA </t>
    </r>
    <r>
      <rPr>
        <sz val="11"/>
        <rFont val="Arial Narrow"/>
        <family val="2"/>
      </rPr>
      <t> </t>
    </r>
  </si>
  <si>
    <t xml:space="preserve">Legislació vigent i altres normes aplicables obligatòriament. </t>
  </si>
  <si>
    <r>
      <t>1.5 ANNEXOS </t>
    </r>
    <r>
      <rPr>
        <sz val="11"/>
        <rFont val="Arial Narrow"/>
        <family val="2"/>
      </rPr>
      <t> </t>
    </r>
  </si>
  <si>
    <t>ANNEX 0</t>
  </si>
  <si>
    <t xml:space="preserve">Condicions de garantia, manteniment i formació. </t>
  </si>
  <si>
    <r>
      <t>1.6 MOSTRES</t>
    </r>
    <r>
      <rPr>
        <sz val="11"/>
        <rFont val="Arial Narrow"/>
        <family val="2"/>
      </rPr>
      <t> </t>
    </r>
  </si>
  <si>
    <t>Si</t>
  </si>
  <si>
    <t>LOT 2.1: Cadira plegable d'acompanyant</t>
  </si>
  <si>
    <t xml:space="preserve">Definició </t>
  </si>
  <si>
    <t>Cadira plegable</t>
  </si>
  <si>
    <t>Característiques específiques (Descripció breu)</t>
  </si>
  <si>
    <t>Seient i respatller amb disseny anatòmic de polipropilè, acabat mate, antilliscant.</t>
  </si>
  <si>
    <t>Estructura en tub d’acer oval acabades en pintura epoxi.</t>
  </si>
  <si>
    <t>Tacs antilliscants.</t>
  </si>
  <si>
    <t>Guia de seguretat en el plegat.</t>
  </si>
  <si>
    <t>Ha de suportar un mínim de 100 Kg.</t>
  </si>
  <si>
    <t>Mecanisme de tancament i obertura que no presenti resistència a l'exercir pressió manual per accionar-lo.</t>
  </si>
  <si>
    <t>Color a escollir per l'hospital. El color s’ha d’adaptar a les necessitats de disseny de l'hospital. Ha d'haver color blanc en les opcions.</t>
  </si>
  <si>
    <t>Les dimensions s’han d’adaptar a les dimensions del lloc de destinació.</t>
  </si>
  <si>
    <t>Transport, muntatge i gestió d'embalatges inclòs</t>
  </si>
  <si>
    <t>Alçada: 78 cm aprox. +/-3.</t>
  </si>
  <si>
    <t>Amplada: 52 cm aprox. +/-3.</t>
  </si>
  <si>
    <t>Fons: 48 cm. aprox. +/-3.</t>
  </si>
  <si>
    <t>LOT 2.2: Cadira confident apilable sense braços</t>
  </si>
  <si>
    <t>Cadira confident apilable sense braços</t>
  </si>
  <si>
    <t>Característiques d'obligat compliment: les ofertes que no compleixin tots els requisits obligatoris quedaran excloses</t>
  </si>
  <si>
    <t>Seient i respatller fabricats amb polipropilè injectat.</t>
  </si>
  <si>
    <t>Disseny del respatller basats en criteris ergonòmics</t>
  </si>
  <si>
    <t>La connexió del seient amb l'estructura suport, és un punt bàsic a tenir en compte de cara a garantir la màxima durada del conjunt i ha de permetre la fàcil substitució de qualsevol part deteriorada</t>
  </si>
  <si>
    <t>El disseny de l'estructura de suport ha de garantir la màxima estabilitat de la cadira.</t>
  </si>
  <si>
    <t>El punt de contacte amb el paviment s'ha de produir mitjançant un material flexible, per tal d'eliminar el soroll de desplaçament i no deteriorar el paviment.</t>
  </si>
  <si>
    <t>Estructura metàl·lica  acabada amb pintura Epoxi.</t>
  </si>
  <si>
    <t>Possibilitat d’apilar les cadires</t>
  </si>
  <si>
    <r>
      <rPr>
        <sz val="11"/>
        <color theme="1"/>
        <rFont val="Arial Narrow"/>
        <family val="2"/>
      </rPr>
      <t>Carta de colors.</t>
    </r>
    <r>
      <rPr>
        <sz val="11"/>
        <color rgb="FF000000"/>
        <rFont val="Arial Narrow"/>
        <family val="2"/>
      </rPr>
      <t xml:space="preserve"> El color a triar per l'hospital i s'ha d’adaptar a les necessitats de disseny de l’hospital.</t>
    </r>
  </si>
  <si>
    <r>
      <t>1.2 DIMENSIONS APROXIMADES</t>
    </r>
    <r>
      <rPr>
        <sz val="11"/>
        <rFont val="Arial Narrow"/>
        <family val="2"/>
      </rPr>
      <t> </t>
    </r>
  </si>
  <si>
    <r>
      <t>o</t>
    </r>
    <r>
      <rPr>
        <sz val="7"/>
        <color rgb="FF000000"/>
        <rFont val="Times New Roman"/>
        <family val="1"/>
      </rPr>
      <t xml:space="preserve">   </t>
    </r>
    <r>
      <rPr>
        <sz val="11"/>
        <color rgb="FF000000"/>
        <rFont val="Arial Narrow"/>
        <family val="2"/>
      </rPr>
      <t xml:space="preserve">Alçada respatller: 50 (alçada recomanada &gt; 45 cm). </t>
    </r>
  </si>
  <si>
    <r>
      <t>o</t>
    </r>
    <r>
      <rPr>
        <sz val="7"/>
        <color rgb="FF000000"/>
        <rFont val="Times New Roman"/>
        <family val="1"/>
      </rPr>
      <t xml:space="preserve">   </t>
    </r>
    <r>
      <rPr>
        <sz val="11"/>
        <color rgb="FF000000"/>
        <rFont val="Arial Narrow"/>
        <family val="2"/>
      </rPr>
      <t xml:space="preserve">Alçada seient: 43-45 cm </t>
    </r>
  </si>
  <si>
    <r>
      <t>o</t>
    </r>
    <r>
      <rPr>
        <sz val="7"/>
        <color rgb="FF000000"/>
        <rFont val="Times New Roman"/>
        <family val="1"/>
      </rPr>
      <t xml:space="preserve">   </t>
    </r>
    <r>
      <rPr>
        <sz val="11"/>
        <color rgb="FF000000"/>
        <rFont val="Arial Narrow"/>
        <family val="2"/>
      </rPr>
      <t xml:space="preserve">Amplada del seient: 45-50 cm </t>
    </r>
  </si>
  <si>
    <r>
      <t>o</t>
    </r>
    <r>
      <rPr>
        <sz val="7"/>
        <color rgb="FF000000"/>
        <rFont val="Times New Roman"/>
        <family val="1"/>
      </rPr>
      <t xml:space="preserve">   </t>
    </r>
    <r>
      <rPr>
        <sz val="11"/>
        <color rgb="FF000000"/>
        <rFont val="Arial Narrow"/>
        <family val="2"/>
      </rPr>
      <t xml:space="preserve">Inclinació del respatller 110º aprox. </t>
    </r>
  </si>
  <si>
    <t xml:space="preserve">LOT 2.3: Cadira confident apilable amb braços </t>
  </si>
  <si>
    <t>Cadira fixa de quatre potes amb braços apilable.</t>
  </si>
  <si>
    <t>Els braços han de estar ben fixats i han d’estar integrats en l’estructura de la cadira.</t>
  </si>
  <si>
    <t>La connexió del seient amb l'estructura suport, és un punt bàsic a tenir en compte de cara a garantir la màxima durada del conjunt, i ha de permetre la fàcil substitució de qualsevol part deteriorada</t>
  </si>
  <si>
    <t>Possibilitat d’adaptar braç per escriure.</t>
  </si>
  <si>
    <r>
      <rPr>
        <sz val="11"/>
        <color theme="1"/>
        <rFont val="Arial Narrow"/>
        <family val="2"/>
      </rPr>
      <t>Carta de colors.</t>
    </r>
    <r>
      <rPr>
        <b/>
        <sz val="11"/>
        <color theme="1"/>
        <rFont val="Arial Narrow"/>
        <family val="2"/>
      </rPr>
      <t xml:space="preserve"> </t>
    </r>
    <r>
      <rPr>
        <sz val="11"/>
        <color rgb="FF000000"/>
        <rFont val="Arial Narrow"/>
        <family val="2"/>
      </rPr>
      <t>El color a triar per l'hospital i s'ha d’adaptar a les necessitats de disseny de l’hospital.</t>
    </r>
  </si>
  <si>
    <t>Inclinació del respatller 110º aprox</t>
  </si>
  <si>
    <t>LOT 2.4: Buc de 3 calaixos amb rodes, plumier i clau</t>
  </si>
  <si>
    <t>Módul rodable de 3 calaixos amb rodes i plumier per a sota taula</t>
  </si>
  <si>
    <t>Estructura laminat ignífug i mínim 19 mm d'espessor.</t>
  </si>
  <si>
    <t>Tractament antocorrosiu.</t>
  </si>
  <si>
    <t>3 calaixos frontals i tapa.</t>
  </si>
  <si>
    <t xml:space="preserve">Tancament de bloqueig en tots els calaixos amb únic pany. </t>
  </si>
  <si>
    <t>2 còpies de la clau incloses.</t>
  </si>
  <si>
    <t>Guies de rodament i extracció total dels calaixos amb retenció i extraccció suau.</t>
  </si>
  <si>
    <t>4 rodes multidireccionals, com a mínim una d'elles amb fre. Diàmetre mínim Ø 37 mm.</t>
  </si>
  <si>
    <t>Sistema antibolcada.</t>
  </si>
  <si>
    <t>Acabats metàlics amb epoxi.</t>
  </si>
  <si>
    <t>Safata plumier.</t>
  </si>
  <si>
    <t>Amplia carta de colors. Adjuntar carta a mostra. Color a escollir per l'Hospital.</t>
  </si>
  <si>
    <t>Transport, muntatge i gestió d'embalatges inclòs.</t>
  </si>
  <si>
    <t>Alçada: 60 cm aprox +/- 5 cm</t>
  </si>
  <si>
    <t xml:space="preserve">Amplada: 45 cm aprox +/-5 cm </t>
  </si>
  <si>
    <t>Fons: 50 cm aprox +/- 5 cm</t>
  </si>
  <si>
    <t>LOT 2.5: Guarda-roba modular 2 alçades (2 portes)</t>
  </si>
  <si>
    <t>Armari tancat d’estructura compacte per a l’utilització de dos usuaris.</t>
  </si>
  <si>
    <t xml:space="preserve">Guarda-roba modular amb 2 portes i 2 pany. Armari en forma rectangular dividit en dos compartiments quadrats independents. </t>
  </si>
  <si>
    <t>Quatre potes. Anivelladors de fàcil accés amb recorregut útil de + 20 mm. Potes regulables en alçada.</t>
  </si>
  <si>
    <t>Tancat individual amb clau i placa amb número.</t>
  </si>
  <si>
    <t>Guixetes rectangulars o quadrades.</t>
  </si>
  <si>
    <t>Estructura fabricada revestit amb epoxi o millor qualitat, de metall amb tractament anticorrosiu.</t>
  </si>
  <si>
    <t>Guarda-roba fabricat en fenòlic.</t>
  </si>
  <si>
    <t>Material ignífug.</t>
  </si>
  <si>
    <t>Sistema d'acoblament homologat.</t>
  </si>
  <si>
    <t>Durabilitat i millor resistència dels materials als impactes i als fregaments dels materials, així com a productes de neteja.</t>
  </si>
  <si>
    <t>Pany de bombet amb claus dentades independents amb 2 còpies.</t>
  </si>
  <si>
    <t>Portes de 10mm +/- 2.de gruix com a mínim.</t>
  </si>
  <si>
    <t>Laterals, fons i sobre de 10mm +/- 2.</t>
  </si>
  <si>
    <t>Perforat per a la ventilació.</t>
  </si>
  <si>
    <t>Ferramentes en acer inoxidable.</t>
  </si>
  <si>
    <t>Ampla carta de colors. Color a escollir per l'hospital.</t>
  </si>
  <si>
    <r>
      <rPr>
        <sz val="7"/>
        <color theme="1"/>
        <rFont val="Times New Roman"/>
        <family val="1"/>
      </rPr>
      <t xml:space="preserve"> </t>
    </r>
    <r>
      <rPr>
        <sz val="11"/>
        <color theme="1"/>
        <rFont val="Arial Narrow"/>
        <family val="2"/>
      </rPr>
      <t>Alçada: 180 cm aprox +10.</t>
    </r>
  </si>
  <si>
    <r>
      <rPr>
        <sz val="11"/>
        <color theme="1"/>
        <rFont val="Arial Narrow"/>
        <family val="2"/>
      </rPr>
      <t>Amplada: 30 cm aprox.</t>
    </r>
    <r>
      <rPr>
        <sz val="11"/>
        <color theme="1"/>
        <rFont val="Calibri"/>
        <family val="2"/>
        <scheme val="minor"/>
      </rPr>
      <t xml:space="preserve"> </t>
    </r>
    <r>
      <rPr>
        <sz val="11"/>
        <color theme="1"/>
        <rFont val="Arial Narrow"/>
        <family val="2"/>
      </rPr>
      <t>+10.</t>
    </r>
  </si>
  <si>
    <r>
      <rPr>
        <sz val="11"/>
        <color theme="1"/>
        <rFont val="Arial Narrow"/>
        <family val="2"/>
      </rPr>
      <t>Fons:50 cm. aprox.</t>
    </r>
    <r>
      <rPr>
        <sz val="11"/>
        <color theme="1"/>
        <rFont val="Calibri"/>
        <family val="2"/>
        <scheme val="minor"/>
      </rPr>
      <t xml:space="preserve"> </t>
    </r>
    <r>
      <rPr>
        <sz val="11"/>
        <color theme="1"/>
        <rFont val="Arial Narrow"/>
        <family val="2"/>
      </rPr>
      <t>+/-3.</t>
    </r>
  </si>
  <si>
    <t>LOT 2.6: Guarda-roba modular 4 alçades (4 portes)</t>
  </si>
  <si>
    <t>Armari tancat d'estructura compacta per a l'utilització de 4 usuaris</t>
  </si>
  <si>
    <t xml:space="preserve">Guarda-roba modular 4 amb portes i 4 pany. Armari en forma rectangular dividit en quatre compartiments independents. </t>
  </si>
  <si>
    <t>Sistema d'acoblament homologat</t>
  </si>
  <si>
    <t>Antimicrobià i amb resistència a desinfectants d’ús hospitalari.</t>
  </si>
  <si>
    <t>Carta de colors. Color a escollir per l'hospital.</t>
  </si>
  <si>
    <r>
      <t>o</t>
    </r>
    <r>
      <rPr>
        <sz val="7"/>
        <color theme="1"/>
        <rFont val="Times New Roman"/>
        <family val="1"/>
      </rPr>
      <t xml:space="preserve">   </t>
    </r>
    <r>
      <rPr>
        <sz val="11"/>
        <color theme="1"/>
        <rFont val="Arial Narrow"/>
        <family val="2"/>
      </rPr>
      <t>Alçada: 180 cm aprox +10.</t>
    </r>
  </si>
  <si>
    <r>
      <t>o</t>
    </r>
    <r>
      <rPr>
        <sz val="7"/>
        <color theme="1"/>
        <rFont val="Times New Roman"/>
        <family val="1"/>
      </rPr>
      <t xml:space="preserve">   </t>
    </r>
    <r>
      <rPr>
        <sz val="11"/>
        <color theme="1"/>
        <rFont val="Arial Narrow"/>
        <family val="2"/>
      </rPr>
      <t>Amplada: 30 cm aprox.</t>
    </r>
    <r>
      <rPr>
        <sz val="11"/>
        <color theme="1"/>
        <rFont val="Calibri"/>
        <family val="2"/>
        <scheme val="minor"/>
      </rPr>
      <t xml:space="preserve"> </t>
    </r>
    <r>
      <rPr>
        <sz val="11"/>
        <color theme="1"/>
        <rFont val="Arial Narrow"/>
        <family val="2"/>
      </rPr>
      <t>+10.</t>
    </r>
  </si>
  <si>
    <r>
      <t>o</t>
    </r>
    <r>
      <rPr>
        <sz val="7"/>
        <color theme="1"/>
        <rFont val="Times New Roman"/>
        <family val="1"/>
      </rPr>
      <t xml:space="preserve">   </t>
    </r>
    <r>
      <rPr>
        <sz val="11"/>
        <color theme="1"/>
        <rFont val="Arial Narrow"/>
        <family val="2"/>
      </rPr>
      <t>Fons: 50 cm. aprox.</t>
    </r>
    <r>
      <rPr>
        <sz val="11"/>
        <color theme="1"/>
        <rFont val="Calibri"/>
        <family val="2"/>
        <scheme val="minor"/>
      </rPr>
      <t xml:space="preserve"> </t>
    </r>
    <r>
      <rPr>
        <sz val="11"/>
        <color theme="1"/>
        <rFont val="Arial Narrow"/>
        <family val="2"/>
      </rPr>
      <t>+/-3.</t>
    </r>
  </si>
  <si>
    <t>LOT 2.7: Banc de vestidor de 0,50 m</t>
  </si>
  <si>
    <t>Banc de vestidor de 0,50 m de llargada</t>
  </si>
  <si>
    <t>Estructura metàli·lica, pintada en epòxi.</t>
  </si>
  <si>
    <t>Base superior de làmines de fusta de pi o similar, envernissades.</t>
  </si>
  <si>
    <t>Sense elements que sobresurtin de les mides del seient.</t>
  </si>
  <si>
    <t>Punt de contacte amb el paviment de material flexible que eviti el soroll de desplaçament i el deteriorament del paviment.</t>
  </si>
  <si>
    <t>Transport, muntatge i gestió d'embalatges inclós.</t>
  </si>
  <si>
    <t>Alçada: 45 cm aprox +/- 5 cm</t>
  </si>
  <si>
    <t xml:space="preserve">Amplada: 50 cm aprox +/-5 cm </t>
  </si>
  <si>
    <t>Fons: 35 cm aprox +/- 5 cm</t>
  </si>
  <si>
    <t>LOT 2.8: Taula rodona Ø aproximat 90 a 100 cm</t>
  </si>
  <si>
    <t>Taula rodona mitjana.</t>
  </si>
  <si>
    <t>Taula en forma rodona.</t>
  </si>
  <si>
    <t>Els sobres han d’estar compostos per un material interior rígid (tipus aglomerat de fusta o similar)</t>
  </si>
  <si>
    <t>Contraxapat material ignífug amb acabat sedós, mate, antiempremtes.</t>
  </si>
  <si>
    <t>El sobre ha de ser indeformable i estable.</t>
  </si>
  <si>
    <t>El color de la capa superficial no s’ha de degradar per efecte de la llum o l’ús.</t>
  </si>
  <si>
    <t>El gruix minin del sobre ha de ser de 19 mm.</t>
  </si>
  <si>
    <t xml:space="preserve">Base de plat metàl·lica estabilitat òptima, amb Epoxi. </t>
  </si>
  <si>
    <t>Fix al terra. Columna estable de tub rodó.</t>
  </si>
  <si>
    <t>Protecció antioxidació.</t>
  </si>
  <si>
    <t>Estructura metàl·lica acabada amb pintura epoxi.</t>
  </si>
  <si>
    <t>Alta resistència a l'impacte</t>
  </si>
  <si>
    <t>Baixa porositat dels seus materials, efecte antibacterians.</t>
  </si>
  <si>
    <t>Resistència a ambients humits i productes de neteja.</t>
  </si>
  <si>
    <t xml:space="preserve">Durabilitat i millor resistència als impactes i fregaments dels materials </t>
  </si>
  <si>
    <t xml:space="preserve">El grau d’inflamabilitat dels materials. Ignífug, adjuntar document. </t>
  </si>
  <si>
    <t>Transport, muntatge i gestió d’embalatges inclòs.</t>
  </si>
  <si>
    <t>Color a escollir per el hospital. El color s’ha d’adaptar a les necessitats de disseny de l’hospital.</t>
  </si>
  <si>
    <r>
      <t>·</t>
    </r>
    <r>
      <rPr>
        <sz val="7"/>
        <color theme="1"/>
        <rFont val="Times New Roman"/>
        <family val="1"/>
      </rPr>
      <t xml:space="preserve">         </t>
    </r>
    <r>
      <rPr>
        <sz val="11"/>
        <color theme="1"/>
        <rFont val="Arial Narrow"/>
        <family val="2"/>
      </rPr>
      <t>Amplada 100 cm Ø aprox.</t>
    </r>
  </si>
  <si>
    <r>
      <t>·</t>
    </r>
    <r>
      <rPr>
        <sz val="7"/>
        <color theme="1"/>
        <rFont val="Times New Roman"/>
        <family val="1"/>
      </rPr>
      <t xml:space="preserve">         </t>
    </r>
    <r>
      <rPr>
        <sz val="11"/>
        <color theme="1"/>
        <rFont val="Arial Narrow"/>
        <family val="2"/>
      </rPr>
      <t>Alçada: 75-80cm aprox.</t>
    </r>
  </si>
  <si>
    <r>
      <t>·</t>
    </r>
    <r>
      <rPr>
        <sz val="7"/>
        <color theme="1"/>
        <rFont val="Times New Roman"/>
        <family val="1"/>
      </rPr>
      <t xml:space="preserve">         </t>
    </r>
    <r>
      <rPr>
        <sz val="11"/>
        <color theme="1"/>
        <rFont val="Arial Narrow"/>
        <family val="2"/>
      </rPr>
      <t>Columna estable tub rodó: 76 mm Ø aprox.</t>
    </r>
  </si>
  <si>
    <r>
      <t>·</t>
    </r>
    <r>
      <rPr>
        <sz val="7"/>
        <color theme="1"/>
        <rFont val="Times New Roman"/>
        <family val="1"/>
      </rPr>
      <t xml:space="preserve">         </t>
    </r>
    <r>
      <rPr>
        <sz val="11"/>
        <color theme="1"/>
        <rFont val="Arial Narrow"/>
        <family val="2"/>
      </rPr>
      <t>Base de plat 50 cm Ø aprox.</t>
    </r>
  </si>
  <si>
    <t>CRITERIS OBJECTIUS: Total 100 punts</t>
  </si>
  <si>
    <r>
      <rPr>
        <b/>
        <sz val="11"/>
        <color rgb="FF000000"/>
        <rFont val="Arial Narrow"/>
      </rPr>
      <t>Valoració econòmica:</t>
    </r>
    <r>
      <rPr>
        <sz val="11"/>
        <color rgb="FF000000"/>
        <rFont val="Arial Narrow"/>
      </rPr>
      <t xml:space="preserve"> La puntuació d’aquest criteri serà de 60 punts.      
</t>
    </r>
    <r>
      <rPr>
        <b/>
        <sz val="11"/>
        <color rgb="FF000000"/>
        <rFont val="Arial Narrow"/>
      </rPr>
      <t xml:space="preserve">Sent:
</t>
    </r>
    <r>
      <rPr>
        <sz val="11"/>
        <color rgb="FF000000"/>
        <rFont val="Arial Narrow"/>
      </rPr>
      <t xml:space="preserve">P: Punts criteri econòmic (60)
IL: Import de licitació
OV: Import de l'oferta a valorar.
Om: Import de la millor oferta.
Pv: Punts atorgats a l'oferta
</t>
    </r>
  </si>
  <si>
    <r>
      <rPr>
        <b/>
        <sz val="11"/>
        <color rgb="FF000000"/>
        <rFont val="Arial Narrow"/>
        <family val="2"/>
      </rPr>
      <t>Període de garantia</t>
    </r>
    <r>
      <rPr>
        <sz val="11"/>
        <color rgb="FF000000"/>
        <rFont val="Arial Narrow"/>
        <family val="2"/>
      </rPr>
      <t xml:space="preserve">: La puntuació d’aquest criteri serà de 10 punts.  
</t>
    </r>
    <r>
      <rPr>
        <b/>
        <sz val="11"/>
        <color rgb="FF000000"/>
        <rFont val="Arial Narrow"/>
        <family val="2"/>
      </rPr>
      <t xml:space="preserve">Es valorarà de la següent manera: 
</t>
    </r>
    <r>
      <rPr>
        <sz val="11"/>
        <color rgb="FF000000"/>
        <rFont val="Arial Narrow"/>
        <family val="2"/>
      </rPr>
      <t xml:space="preserve">o Període de garantia &lt; a 2 anys o condicions de la garantia
que no suposin tot risc = EXCLÒS  
o Condicions tot risc durant 2 anys   =  0 punts 
o Major termini de garantia tot risc* ofert pels licitadors = 10 punts. 
o Es valoraran la resta de períodes en excés dels 2 anys de garantia tot risc, prorrata sobre el valor màxim.                                                                                               
</t>
    </r>
    <r>
      <rPr>
        <b/>
        <sz val="11"/>
        <color rgb="FF000000"/>
        <rFont val="Arial Narrow"/>
        <family val="2"/>
      </rPr>
      <t xml:space="preserve">Núm. Punts. = PG Licitat -2
</t>
    </r>
    <r>
      <rPr>
        <b/>
        <sz val="11"/>
        <color rgb="FFFFFFFF"/>
        <rFont val="Arial Narrow"/>
        <family val="2"/>
      </rPr>
      <t>----------------</t>
    </r>
    <r>
      <rPr>
        <b/>
        <sz val="11"/>
        <color rgb="FF000000"/>
        <rFont val="Arial Narrow"/>
        <family val="2"/>
      </rPr>
      <t xml:space="preserve">--------------------------x 10                                                                                
                          PMG- 2Nº                                                                                                                   Punts: Punts criteri període de garantia
PG LICITAT: Temps que oferta el licitador
PMG: Període major que oferta un licitador
P (10): Punts màxim del criteri
</t>
    </r>
    <r>
      <rPr>
        <sz val="11"/>
        <color rgb="FF000000"/>
        <rFont val="Arial Narrow"/>
        <family val="2"/>
      </rPr>
      <t xml:space="preserve">
</t>
    </r>
  </si>
  <si>
    <r>
      <rPr>
        <b/>
        <sz val="11"/>
        <color rgb="FF000000"/>
        <rFont val="Arial Narrow"/>
      </rPr>
      <t xml:space="preserve">Entregar en un termini d'entre 20 a 29 dies com a màxim des de la realització de la comanda: La puntuació d’aquest criteri serà de 20 punts.
</t>
    </r>
    <r>
      <rPr>
        <sz val="11"/>
        <color rgb="FF000000"/>
        <rFont val="Arial Narrow"/>
      </rPr>
      <t>En 20 dies: 20 punts 
De 21 a 25 dies: 10 punts
De 26 a 29 dies: 5 punts
                                                                                                                                                                                                                                                                                                                         30 dies: 0 punts</t>
    </r>
  </si>
  <si>
    <t xml:space="preserve">Condicions de garantia, manteniment i formació </t>
  </si>
  <si>
    <t>LOT 3: Unitat d'eliminació de cunyes rebutjables (Maceradora)</t>
  </si>
  <si>
    <t>Definició</t>
  </si>
  <si>
    <t xml:space="preserve">
Unitat destructora per a l'eliminació de diferents tipus de recipients per a
recollida de fluids i residus humans (cunyes, orinals, etc...) rebutjables fabricats en polpa de paper.</t>
  </si>
  <si>
    <t>Amb marcatge de la unió europea.CE.</t>
  </si>
  <si>
    <t>Sistema tancat que triturat amb ganivetes o similar en acer inoxidable i capacitat per a quatre productes rebutjables, aproximadament, per cicle.</t>
  </si>
  <si>
    <t>Macerador destructor de recipients per a recollida de fluids i residus humans de polpa de paper.</t>
  </si>
  <si>
    <t>Cuba totalment hermètica.</t>
  </si>
  <si>
    <t>Cuba fabricada en acer inoxidable. Llarga durabilitat.</t>
  </si>
  <si>
    <t>Capacitat d’adaptar-se al desguàs.</t>
  </si>
  <si>
    <t>S’ha d’adaptar l’espai arquitectònic.</t>
  </si>
  <si>
    <t>Dispositiu d'obertura de la tapa sense utilitzar les mans.</t>
  </si>
  <si>
    <t>Disseny adequat a les necessitats assistencials, facilitat d'ús, ergonomia.</t>
  </si>
  <si>
    <r>
      <rPr>
        <sz val="11"/>
        <color theme="1"/>
        <rFont val="Arial Narrow"/>
        <family val="2"/>
      </rPr>
      <t>Els sorolls i vibracions seran mínims.</t>
    </r>
    <r>
      <rPr>
        <sz val="11"/>
        <color theme="1"/>
        <rFont val="Calibri"/>
        <family val="2"/>
        <scheme val="minor"/>
      </rPr>
      <t xml:space="preserve"> </t>
    </r>
    <r>
      <rPr>
        <sz val="11"/>
        <color theme="1"/>
        <rFont val="Arial Narrow"/>
        <family val="2"/>
      </rPr>
      <t>63 Dba, com a màxim. Ha de ser compatible amb el descans nocturn. Aïllament acústic.</t>
    </r>
  </si>
  <si>
    <t>Pantalla on es detalla l'estat del cicle i les possibles avaries.</t>
  </si>
  <si>
    <t xml:space="preserve">Duració del cicle d'aproximadament 5 min. </t>
  </si>
  <si>
    <t>Avís de senyal fi de cicle.</t>
  </si>
  <si>
    <t>Per eliminar de 2 a 3 recipients mínim en cada cicle.</t>
  </si>
  <si>
    <t>El revestiment exterior ha de ser resistent al xoc, dur i de color estable</t>
  </si>
  <si>
    <t xml:space="preserve">Tots els materials interiors i exteriors, inclòs accessoris, han de ser de material inalterable i no tòxic.  </t>
  </si>
  <si>
    <t>Dimensions reduïdes per a una òptima adequació a l'espai de la unitat destinatària.</t>
  </si>
  <si>
    <t>Material anticorrosiu.</t>
  </si>
  <si>
    <t xml:space="preserve">Superfícies arrodonides amb absència d'arestes.  </t>
  </si>
  <si>
    <t xml:space="preserve">Materials i acabats resistents als productes de neteja i productes desinfectants, d'àmbit sanitari. </t>
  </si>
  <si>
    <t>Despesa mínima d'aigua necessària per garantir una perfecta dissolució de la polpa i la seu posterior desguàs.</t>
  </si>
  <si>
    <r>
      <rPr>
        <b/>
        <sz val="11"/>
        <color theme="1"/>
        <rFont val="Arial Narrow"/>
        <family val="2"/>
      </rPr>
      <t>1.1.2 NORMATIVA A COMPLIR</t>
    </r>
    <r>
      <rPr>
        <sz val="11"/>
        <color theme="1"/>
        <rFont val="Arial Narrow"/>
        <family val="2"/>
      </rPr>
      <t>:</t>
    </r>
  </si>
  <si>
    <r>
      <t>o</t>
    </r>
    <r>
      <rPr>
        <sz val="7"/>
        <color theme="1"/>
        <rFont val="Times New Roman"/>
        <family val="1"/>
      </rPr>
      <t xml:space="preserve">   </t>
    </r>
    <r>
      <rPr>
        <sz val="11"/>
        <color theme="1"/>
        <rFont val="Arial Narrow"/>
        <family val="2"/>
      </rPr>
      <t>UNE-EN 61010-1: 2011 Requisits de seguretat d'equips elèctrics de mesura, control.</t>
    </r>
  </si>
  <si>
    <r>
      <t>o</t>
    </r>
    <r>
      <rPr>
        <sz val="7"/>
        <color theme="1"/>
        <rFont val="Times New Roman"/>
        <family val="1"/>
      </rPr>
      <t xml:space="preserve">   </t>
    </r>
    <r>
      <rPr>
        <sz val="11"/>
        <color theme="1"/>
        <rFont val="Arial Narrow"/>
        <family val="2"/>
      </rPr>
      <t>BS EN 61000-6-1:2005/ BS EN 61000-6-3:2007 Compatibilitat electromagnètica. Norma d'emissió en entorns residencials, comercials i d'indústria lleugera.</t>
    </r>
  </si>
  <si>
    <r>
      <t>o</t>
    </r>
    <r>
      <rPr>
        <sz val="7"/>
        <color theme="1"/>
        <rFont val="Times New Roman"/>
        <family val="1"/>
      </rPr>
      <t xml:space="preserve">   </t>
    </r>
    <r>
      <rPr>
        <sz val="11"/>
        <color theme="1"/>
        <rFont val="Arial Narrow"/>
        <family val="2"/>
      </rPr>
      <t xml:space="preserve"> 2006/42/EC Directiva de maquinaria.</t>
    </r>
  </si>
  <si>
    <r>
      <t>o</t>
    </r>
    <r>
      <rPr>
        <sz val="7"/>
        <color theme="1"/>
        <rFont val="Times New Roman"/>
        <family val="1"/>
      </rPr>
      <t xml:space="preserve">   </t>
    </r>
    <r>
      <rPr>
        <sz val="11"/>
        <color theme="1"/>
        <rFont val="Arial Narrow"/>
        <family val="2"/>
      </rPr>
      <t>2014/30/EU Directiva de compatibilitat electromagnètica.</t>
    </r>
  </si>
  <si>
    <r>
      <t>o</t>
    </r>
    <r>
      <rPr>
        <sz val="7"/>
        <color theme="1"/>
        <rFont val="Times New Roman"/>
        <family val="1"/>
      </rPr>
      <t xml:space="preserve">   </t>
    </r>
    <r>
      <rPr>
        <sz val="11"/>
        <color theme="1"/>
        <rFont val="Arial Narrow"/>
        <family val="2"/>
      </rPr>
      <t>2011/65/EU Directiva de restriccions de substancies perilloses.</t>
    </r>
  </si>
  <si>
    <r>
      <t>o</t>
    </r>
    <r>
      <rPr>
        <sz val="7"/>
        <color theme="1"/>
        <rFont val="Times New Roman"/>
        <family val="1"/>
      </rPr>
      <t xml:space="preserve">   </t>
    </r>
    <r>
      <rPr>
        <sz val="11"/>
        <color theme="1"/>
        <rFont val="Arial Narrow"/>
        <family val="2"/>
      </rPr>
      <t>EN ISO 12100:2010 Seguretat de les màquines.</t>
    </r>
  </si>
  <si>
    <r>
      <t>·</t>
    </r>
    <r>
      <rPr>
        <sz val="7"/>
        <color theme="1"/>
        <rFont val="Times New Roman"/>
        <family val="1"/>
      </rPr>
      <t xml:space="preserve">         </t>
    </r>
    <r>
      <rPr>
        <b/>
        <sz val="11"/>
        <color theme="1"/>
        <rFont val="Arial Narrow"/>
        <family val="2"/>
      </rPr>
      <t>Elèctrica</t>
    </r>
  </si>
  <si>
    <r>
      <t>o</t>
    </r>
    <r>
      <rPr>
        <sz val="7"/>
        <color theme="1"/>
        <rFont val="Times New Roman"/>
        <family val="1"/>
      </rPr>
      <t xml:space="preserve">   </t>
    </r>
    <r>
      <rPr>
        <sz val="11"/>
        <color theme="1"/>
        <rFont val="Arial Narrow"/>
        <family val="2"/>
      </rPr>
      <t>Alimentació de 230 V monofàsica.</t>
    </r>
  </si>
  <si>
    <r>
      <t>o</t>
    </r>
    <r>
      <rPr>
        <sz val="7"/>
        <color theme="1"/>
        <rFont val="Times New Roman"/>
        <family val="1"/>
      </rPr>
      <t xml:space="preserve">   </t>
    </r>
    <r>
      <rPr>
        <sz val="11"/>
        <color theme="1"/>
        <rFont val="Arial Narrow"/>
        <family val="2"/>
      </rPr>
      <t>Cable no rígid de dins 3 metres integrat i inclòs.</t>
    </r>
  </si>
  <si>
    <r>
      <rPr>
        <sz val="11"/>
        <color rgb="FF000000"/>
        <rFont val="Courier New"/>
      </rPr>
      <t>o</t>
    </r>
    <r>
      <rPr>
        <sz val="7"/>
        <color rgb="FF000000"/>
        <rFont val="Times New Roman"/>
      </rPr>
      <t xml:space="preserve">   </t>
    </r>
    <r>
      <rPr>
        <sz val="11"/>
        <color rgb="FF000000"/>
        <rFont val="Arial Narrow"/>
      </rPr>
      <t xml:space="preserve"> La màquina haurà de connectar-se a: MCB de 10 A.</t>
    </r>
  </si>
  <si>
    <r>
      <t>o</t>
    </r>
    <r>
      <rPr>
        <sz val="7"/>
        <color theme="1"/>
        <rFont val="Times New Roman"/>
        <family val="1"/>
      </rPr>
      <t xml:space="preserve">   </t>
    </r>
    <r>
      <rPr>
        <sz val="11"/>
        <color theme="1"/>
        <rFont val="Arial Narrow"/>
        <family val="2"/>
      </rPr>
      <t>Segons norma BS EN 60898 segons norma IEC 60269-4.</t>
    </r>
  </si>
  <si>
    <r>
      <rPr>
        <sz val="11"/>
        <color rgb="FF000000"/>
        <rFont val="Courier New"/>
      </rPr>
      <t>o</t>
    </r>
    <r>
      <rPr>
        <sz val="7"/>
        <color rgb="FF000000"/>
        <rFont val="Times New Roman"/>
      </rPr>
      <t xml:space="preserve">   </t>
    </r>
    <r>
      <rPr>
        <sz val="11"/>
        <color rgb="FF000000"/>
        <rFont val="Arial Narrow"/>
      </rPr>
      <t>En els dos suposits, haurà d'instal·lar-se una protecció d'aïllament holmologada.</t>
    </r>
  </si>
  <si>
    <r>
      <t>o</t>
    </r>
    <r>
      <rPr>
        <sz val="7"/>
        <color theme="1"/>
        <rFont val="Times New Roman"/>
        <family val="1"/>
      </rPr>
      <t xml:space="preserve">   </t>
    </r>
    <r>
      <rPr>
        <sz val="11"/>
        <color theme="1"/>
        <rFont val="Arial Narrow"/>
        <family val="2"/>
      </rPr>
      <t xml:space="preserve">La màquina pot ser connectada a un sistema trifàsic utilitzant una única fase i el neutre. </t>
    </r>
  </si>
  <si>
    <r>
      <t>o</t>
    </r>
    <r>
      <rPr>
        <sz val="7"/>
        <color theme="1"/>
        <rFont val="Times New Roman"/>
        <family val="1"/>
      </rPr>
      <t xml:space="preserve">   </t>
    </r>
    <r>
      <rPr>
        <sz val="11"/>
        <color theme="1"/>
        <rFont val="Arial Narrow"/>
        <family val="2"/>
      </rPr>
      <t>Potència màxima nominal 1,05 Kw.</t>
    </r>
  </si>
  <si>
    <r>
      <t>·</t>
    </r>
    <r>
      <rPr>
        <sz val="7"/>
        <color theme="1"/>
        <rFont val="Times New Roman"/>
        <family val="1"/>
      </rPr>
      <t xml:space="preserve">         </t>
    </r>
    <r>
      <rPr>
        <b/>
        <sz val="11"/>
        <color theme="1"/>
        <rFont val="Arial Narrow"/>
        <family val="2"/>
      </rPr>
      <t xml:space="preserve">Dimensions de la cuba: d’acer inoxidable. </t>
    </r>
  </si>
  <si>
    <r>
      <t>o</t>
    </r>
    <r>
      <rPr>
        <sz val="7"/>
        <color theme="1"/>
        <rFont val="Times New Roman"/>
        <family val="1"/>
      </rPr>
      <t xml:space="preserve">   </t>
    </r>
    <r>
      <rPr>
        <sz val="11"/>
        <color theme="1"/>
        <rFont val="Arial Narrow"/>
        <family val="2"/>
      </rPr>
      <t>Llarg: 355 mm 230 mm+/-3 mm.</t>
    </r>
  </si>
  <si>
    <r>
      <t>o</t>
    </r>
    <r>
      <rPr>
        <sz val="7"/>
        <color theme="1"/>
        <rFont val="Times New Roman"/>
        <family val="1"/>
      </rPr>
      <t xml:space="preserve">   </t>
    </r>
    <r>
      <rPr>
        <sz val="11"/>
        <color theme="1"/>
        <rFont val="Arial Narrow"/>
        <family val="2"/>
      </rPr>
      <t>Ample: 230 mm+/-3 mm.</t>
    </r>
  </si>
  <si>
    <r>
      <t>o</t>
    </r>
    <r>
      <rPr>
        <sz val="7"/>
        <color theme="1"/>
        <rFont val="Times New Roman"/>
        <family val="1"/>
      </rPr>
      <t xml:space="preserve">   </t>
    </r>
    <r>
      <rPr>
        <sz val="11"/>
        <color theme="1"/>
        <rFont val="Arial Narrow"/>
        <family val="2"/>
      </rPr>
      <t>Profunditat: des de 535 mm fins a 610 mm.</t>
    </r>
  </si>
  <si>
    <r>
      <rPr>
        <sz val="11"/>
        <color rgb="FF000000"/>
        <rFont val="Symbol"/>
      </rPr>
      <t>·</t>
    </r>
    <r>
      <rPr>
        <sz val="7"/>
        <color rgb="FF000000"/>
        <rFont val="Times New Roman"/>
      </rPr>
      <t xml:space="preserve">         </t>
    </r>
    <r>
      <rPr>
        <sz val="11"/>
        <color rgb="FF000000"/>
        <rFont val="Arial Narrow"/>
      </rPr>
      <t>Desguàs:</t>
    </r>
  </si>
  <si>
    <r>
      <t>o</t>
    </r>
    <r>
      <rPr>
        <sz val="7"/>
        <color theme="1"/>
        <rFont val="Times New Roman"/>
        <family val="1"/>
      </rPr>
      <t xml:space="preserve">   </t>
    </r>
    <r>
      <rPr>
        <sz val="11"/>
        <color theme="1"/>
        <rFont val="Arial Narrow"/>
        <family val="2"/>
      </rPr>
      <t>Inclourà qualsevol sistema d’instal·lació que s’adapti a les existents a l’hospital.</t>
    </r>
  </si>
  <si>
    <r>
      <rPr>
        <sz val="11"/>
        <color rgb="FF000000"/>
        <rFont val="Courier New"/>
      </rPr>
      <t>o</t>
    </r>
    <r>
      <rPr>
        <sz val="7"/>
        <color rgb="FF000000"/>
        <rFont val="Times New Roman"/>
      </rPr>
      <t xml:space="preserve">   </t>
    </r>
    <r>
      <rPr>
        <sz val="11"/>
        <color rgb="FF000000"/>
        <rFont val="Arial Narrow"/>
      </rPr>
      <t>De manera estàndar portarà:</t>
    </r>
  </si>
  <si>
    <r>
      <rPr>
        <sz val="11"/>
        <color rgb="FF000000"/>
        <rFont val="Courier New"/>
      </rPr>
      <t xml:space="preserve">     </t>
    </r>
    <r>
      <rPr>
        <sz val="11"/>
        <color rgb="FF000000"/>
        <rFont val="Arial Narrow"/>
      </rPr>
      <t>Sifó P de 2 polzades/ 50 mm. El desguàs es connectarà directament.</t>
    </r>
  </si>
  <si>
    <t xml:space="preserve">             Colze de pas amb tub de 2 polzades/ 50 mm. </t>
  </si>
  <si>
    <r>
      <rPr>
        <sz val="7"/>
        <color rgb="FF000000"/>
        <rFont val="Times New Roman"/>
      </rPr>
      <t xml:space="preserve">                   </t>
    </r>
    <r>
      <rPr>
        <sz val="11"/>
        <color rgb="FF000000"/>
        <rFont val="Arial Narrow"/>
      </rPr>
      <t>Pendent de caiguda mínima del 4% o adequada cap a un desguàs a terra.</t>
    </r>
  </si>
  <si>
    <r>
      <rPr>
        <sz val="7"/>
        <color rgb="FF000000"/>
        <rFont val="Times New Roman"/>
      </rPr>
      <t xml:space="preserve">                   </t>
    </r>
    <r>
      <rPr>
        <sz val="11"/>
        <color rgb="FF000000"/>
        <rFont val="Arial Narrow"/>
      </rPr>
      <t>Inclòs sistema de seguretat del depòsit anti- desbordament.</t>
    </r>
  </si>
  <si>
    <r>
      <t>o</t>
    </r>
    <r>
      <rPr>
        <sz val="7"/>
        <color theme="1"/>
        <rFont val="Times New Roman"/>
        <family val="1"/>
      </rPr>
      <t xml:space="preserve">   </t>
    </r>
    <r>
      <rPr>
        <sz val="11"/>
        <color theme="1"/>
        <rFont val="Arial Narrow"/>
        <family val="2"/>
      </rPr>
      <t>Subministrarà qualsevol peça, eina o dispositiu per a instal·lar el dispositiu a l’hospital.</t>
    </r>
  </si>
  <si>
    <r>
      <t>o</t>
    </r>
    <r>
      <rPr>
        <sz val="7"/>
        <color theme="1"/>
        <rFont val="Times New Roman"/>
        <family val="1"/>
      </rPr>
      <t xml:space="preserve">   </t>
    </r>
    <r>
      <rPr>
        <sz val="11"/>
        <color theme="1"/>
        <rFont val="Arial Narrow"/>
        <family val="2"/>
      </rPr>
      <t>L’instal·lació es realitzarà en presencia d'un professional de manteniment i obres del centre.</t>
    </r>
  </si>
  <si>
    <r>
      <t>o</t>
    </r>
    <r>
      <rPr>
        <sz val="7"/>
        <color theme="1"/>
        <rFont val="Times New Roman"/>
        <family val="1"/>
      </rPr>
      <t xml:space="preserve">   </t>
    </r>
    <r>
      <rPr>
        <sz val="11"/>
        <color theme="1"/>
        <rFont val="Arial Narrow"/>
        <family val="2"/>
      </rPr>
      <t>S’avisarà amb un marge de 48 h a Gestió d’equipaments i producte sanitari per realitzar la instal·lació.</t>
    </r>
  </si>
  <si>
    <r>
      <rPr>
        <sz val="7"/>
        <color theme="1"/>
        <rFont val="Times New Roman"/>
        <family val="1"/>
      </rPr>
      <t xml:space="preserve"> </t>
    </r>
    <r>
      <rPr>
        <b/>
        <sz val="11"/>
        <color theme="1"/>
        <rFont val="Arial Narrow"/>
        <family val="2"/>
      </rPr>
      <t>Hermètic</t>
    </r>
    <r>
      <rPr>
        <sz val="11"/>
        <color theme="1"/>
        <rFont val="Arial Narrow"/>
        <family val="2"/>
      </rPr>
      <t>:</t>
    </r>
  </si>
  <si>
    <r>
      <t>·</t>
    </r>
    <r>
      <rPr>
        <sz val="7"/>
        <color theme="1"/>
        <rFont val="Times New Roman"/>
        <family val="1"/>
      </rPr>
      <t>         </t>
    </r>
    <r>
      <rPr>
        <sz val="11"/>
        <color theme="1"/>
        <rFont val="Arial Narrow"/>
        <family val="2"/>
      </rPr>
      <t>Junta de segellament de tancament de cuba. La comporta de tancament serà hermètica per impedir l’expulsió d’aerosols.</t>
    </r>
  </si>
  <si>
    <r>
      <t>·</t>
    </r>
    <r>
      <rPr>
        <sz val="7"/>
        <color theme="1"/>
        <rFont val="Times New Roman"/>
        <family val="1"/>
      </rPr>
      <t xml:space="preserve">         </t>
    </r>
    <r>
      <rPr>
        <sz val="11"/>
        <color theme="1"/>
        <rFont val="Arial Narrow"/>
        <family val="2"/>
      </rPr>
      <t>Màxima compacitat amb dipòsits del desinfectants integrats. La màquina ha de permetre la màxima higiene i seguretat.</t>
    </r>
  </si>
  <si>
    <r>
      <t>·</t>
    </r>
    <r>
      <rPr>
        <sz val="7"/>
        <color theme="1"/>
        <rFont val="Times New Roman"/>
        <family val="1"/>
      </rPr>
      <t xml:space="preserve">         </t>
    </r>
    <r>
      <rPr>
        <sz val="11"/>
        <color theme="1"/>
        <rFont val="Arial Narrow"/>
        <family val="2"/>
      </rPr>
      <t>L'aparell ha de ser compatible amb les instal·lacions de l’hospital, en el cas de no sigui compatible amb les instal·lacions existents al centre, la oferta de licitació quedarà exclosa. Adjuntar sistemes de connexió a xarxa elèctrica i a desguàs.</t>
    </r>
  </si>
  <si>
    <r>
      <t>·</t>
    </r>
    <r>
      <rPr>
        <sz val="7"/>
        <color theme="1"/>
        <rFont val="Times New Roman"/>
        <family val="1"/>
      </rPr>
      <t xml:space="preserve">         </t>
    </r>
    <r>
      <rPr>
        <sz val="11"/>
        <color theme="1"/>
        <rFont val="Arial Narrow"/>
        <family val="2"/>
      </rPr>
      <t>Transport, muntatge i gestió de embalatges inclòs.</t>
    </r>
  </si>
  <si>
    <r>
      <t>o</t>
    </r>
    <r>
      <rPr>
        <sz val="7"/>
        <color theme="1"/>
        <rFont val="Times New Roman"/>
        <family val="1"/>
      </rPr>
      <t xml:space="preserve">   </t>
    </r>
    <r>
      <rPr>
        <sz val="11"/>
        <color theme="1"/>
        <rFont val="Arial Narrow"/>
        <family val="2"/>
      </rPr>
      <t>Alçada: de1000mm a 1011 mm.</t>
    </r>
  </si>
  <si>
    <r>
      <t>o</t>
    </r>
    <r>
      <rPr>
        <sz val="7"/>
        <color theme="1"/>
        <rFont val="Times New Roman"/>
        <family val="1"/>
      </rPr>
      <t xml:space="preserve">   </t>
    </r>
    <r>
      <rPr>
        <sz val="11"/>
        <color theme="1"/>
        <rFont val="Arial Narrow"/>
        <family val="2"/>
      </rPr>
      <t>Fons: de 360 a 368 mm.</t>
    </r>
  </si>
  <si>
    <r>
      <t>o</t>
    </r>
    <r>
      <rPr>
        <sz val="7"/>
        <color theme="1"/>
        <rFont val="Times New Roman"/>
        <family val="1"/>
      </rPr>
      <t xml:space="preserve">   </t>
    </r>
    <r>
      <rPr>
        <sz val="11"/>
        <color theme="1"/>
        <rFont val="Arial Narrow"/>
        <family val="2"/>
      </rPr>
      <t>Ample: de 500mm a 578 mm.</t>
    </r>
  </si>
  <si>
    <r>
      <t>o</t>
    </r>
    <r>
      <rPr>
        <sz val="7"/>
        <color theme="1"/>
        <rFont val="Times New Roman"/>
        <family val="1"/>
      </rPr>
      <t xml:space="preserve">   </t>
    </r>
    <r>
      <rPr>
        <sz val="11"/>
        <color theme="1"/>
        <rFont val="Arial Narrow"/>
        <family val="2"/>
      </rPr>
      <t>Alçada de carrega: entre 890 a 895 mm.</t>
    </r>
  </si>
  <si>
    <r>
      <t>o</t>
    </r>
    <r>
      <rPr>
        <sz val="7"/>
        <color theme="1"/>
        <rFont val="Times New Roman"/>
        <family val="1"/>
      </rPr>
      <t xml:space="preserve">   </t>
    </r>
    <r>
      <rPr>
        <sz val="11"/>
        <color theme="1"/>
        <rFont val="Arial Narrow"/>
        <family val="2"/>
      </rPr>
      <t>Pes màxim aproximat: entre 70 a 80 Kg.</t>
    </r>
  </si>
  <si>
    <r>
      <rPr>
        <b/>
        <sz val="11"/>
        <color rgb="FF000000"/>
        <rFont val="Arial Narrow"/>
      </rPr>
      <t>Període de garantia</t>
    </r>
    <r>
      <rPr>
        <sz val="11"/>
        <color rgb="FF000000"/>
        <rFont val="Arial Narrow"/>
      </rPr>
      <t xml:space="preserve">: La puntuació d’aquest criteri serà de 30 punts.  
</t>
    </r>
    <r>
      <rPr>
        <b/>
        <sz val="11"/>
        <color rgb="FF000000"/>
        <rFont val="Arial Narrow"/>
      </rPr>
      <t xml:space="preserve">Es valorarà de la següent manera: 
</t>
    </r>
    <r>
      <rPr>
        <sz val="11"/>
        <color rgb="FF000000"/>
        <rFont val="Arial Narrow"/>
      </rPr>
      <t xml:space="preserve">o Període de garantia &lt; a 2 anys o condicions de la garantia
que no suposin tot risc = EXCLÒS  
o Condicions tot risc durant 2 anys   =  0 punts 
o Major termini de garantia tot risc* ofert pels licitadors = 30 punts. 
o Es valoraran la resta de períodes en excés dels 2 anys de garantia tot risc, prorrata sobre el valor màxim.                                                                                               
</t>
    </r>
    <r>
      <rPr>
        <b/>
        <sz val="11"/>
        <color rgb="FF000000"/>
        <rFont val="Arial Narrow"/>
      </rPr>
      <t xml:space="preserve">Núm. Punts. = PG Licitat -2
</t>
    </r>
    <r>
      <rPr>
        <b/>
        <sz val="11"/>
        <color rgb="FFFFFFFF"/>
        <rFont val="Arial Narrow"/>
      </rPr>
      <t>----------------</t>
    </r>
    <r>
      <rPr>
        <b/>
        <sz val="11"/>
        <color rgb="FF000000"/>
        <rFont val="Arial Narrow"/>
      </rPr>
      <t xml:space="preserve">--------------------------x 30                                                                                
                          PMG- 2Nº                                                                                                                   Punts: Punts criteri període de garantia
PG LICITAT: Temps que oferta el licitador
PMG: Període major que oferta un licitador
P (30): Punts màxim del criteri
</t>
    </r>
    <r>
      <rPr>
        <sz val="11"/>
        <color rgb="FF000000"/>
        <rFont val="Arial Narrow"/>
      </rPr>
      <t xml:space="preserve">
</t>
    </r>
  </si>
  <si>
    <r>
      <rPr>
        <b/>
        <sz val="11"/>
        <color rgb="FF000000"/>
        <rFont val="Arial Narrow"/>
      </rPr>
      <t xml:space="preserve">Sistema d'auto arrencada que eviti la necessitat de prémer el botó i així maximitzi la seguretat contra les infeccions. </t>
    </r>
    <r>
      <rPr>
        <sz val="11"/>
        <color rgb="FF000000"/>
        <rFont val="Arial Narrow"/>
      </rPr>
      <t xml:space="preserve">La puntuació d’aquest criteri serà de 10 punts.
o Si compleix: 10 punts
o No compleix: 0 punts
</t>
    </r>
  </si>
  <si>
    <t>LOT 4: Grua mòbil de transferències i mobilitzacions d'ús hospitalari.</t>
  </si>
  <si>
    <t>Característiques específiques</t>
  </si>
  <si>
    <t>(Descripció breu)</t>
  </si>
  <si>
    <t>Grua accionada elèctricament amb alçada variable que permeti la transferència del pacient, així com la mobilitat i maniobrabilitat per dins del centre.</t>
  </si>
  <si>
    <t>Regulació de l'alçada del seient mitjançant sistema elèctric alimentat amb una bateria recarregable i autonomia de 24 hores aproximadament.</t>
  </si>
  <si>
    <t>Regulació del xassís elèctric (obertura de la base).</t>
  </si>
  <si>
    <t>Dispositiu de rodament format per 4 rodes, dues amb fre.</t>
  </si>
  <si>
    <t>Elevació del pacient des de la cadira de rodes.</t>
  </si>
  <si>
    <t>Nansa per a la conducció.</t>
  </si>
  <si>
    <t>Capacitat de càrrega aproximada:  220 kg +/-20 Kg.</t>
  </si>
  <si>
    <t>Disseny que permeti la seguretat del pacient.</t>
  </si>
  <si>
    <t>Fàcil col·locació/canvi d'arnessos i accessoris.</t>
  </si>
  <si>
    <t>Funció de baixada d’emergència manual.</t>
  </si>
  <si>
    <t>Funció d'aturada d'emergència.</t>
  </si>
  <si>
    <t>Indicar-hi alarmes visuals i acústiques.</t>
  </si>
  <si>
    <t>Bateria de recanvi independent.</t>
  </si>
  <si>
    <t>Carregador de bateria independent.</t>
  </si>
  <si>
    <t>Arnès de polièster o material de prestacions similars talla L.</t>
  </si>
  <si>
    <t>Arnès de polièster o material de prestacions similars talla M.</t>
  </si>
  <si>
    <t>Adequació a les dimensions de l'espai destinat a la seva ubicació, ha de passar per les portes, passadissos i ha de poder maniobrar intra i extra estancies del servei.</t>
  </si>
  <si>
    <t>Ha de ser segura i ergonòmica a l'ús, pel pacient i els professionals.</t>
  </si>
  <si>
    <t>Maniobrabilitat i lleugeresa.</t>
  </si>
  <si>
    <t>Possibilitat de recollir pacient de terra.</t>
  </si>
  <si>
    <t>Formació pels professionals a cada torn, acordat amb el servei.</t>
  </si>
  <si>
    <t>Indicar rang d'elevació (màxima i mínima) es comprobarà que sigui compatible amb el lloc de destinació.</t>
  </si>
  <si>
    <t>Grau d'obertura de la base entre 50 cm a 110 cm.</t>
  </si>
  <si>
    <t>1.4 CRITERIS OBJECTIUS: Total 100 punts.</t>
  </si>
  <si>
    <r>
      <rPr>
        <b/>
        <sz val="11"/>
        <color rgb="FF000000"/>
        <rFont val="Arial Narrow"/>
      </rPr>
      <t xml:space="preserve">Arnesos addicional talles L, M: </t>
    </r>
    <r>
      <rPr>
        <sz val="11"/>
        <color rgb="FF000000"/>
        <rFont val="Arial Narrow"/>
      </rPr>
      <t xml:space="preserve">La puntuació d’aquest criteri serà de 10 punts.
Si compleix: 10 punts
No compleix: 0 punts </t>
    </r>
  </si>
  <si>
    <r>
      <rPr>
        <b/>
        <sz val="11"/>
        <color rgb="FF000000"/>
        <rFont val="Arial Narrow"/>
      </rPr>
      <t xml:space="preserve">Es valorarà la incorporació d'una bàscula. </t>
    </r>
    <r>
      <rPr>
        <sz val="11"/>
        <color rgb="FF000000"/>
        <rFont val="Arial Narrow"/>
      </rPr>
      <t>La puntuació d’aquest criteri serà de 16 punts.
Si compleix: 16 punts
No compleix: 0 punts</t>
    </r>
  </si>
  <si>
    <r>
      <rPr>
        <b/>
        <sz val="11"/>
        <color rgb="FF000000"/>
        <rFont val="Arial Narrow"/>
      </rPr>
      <t>Grua de cortesia si la reparació excedeix de 48 h. Aportar certificació</t>
    </r>
    <r>
      <rPr>
        <sz val="11"/>
        <color rgb="FF000000"/>
        <rFont val="Arial Narrow"/>
      </rPr>
      <t>: La puntuació d’aquest criteri serà de 2 punts.
Si compleix: 2 punts
No compleix: 0 punts</t>
    </r>
  </si>
  <si>
    <r>
      <rPr>
        <b/>
        <sz val="11"/>
        <color rgb="FF000000"/>
        <rFont val="Arial Narrow"/>
      </rPr>
      <t xml:space="preserve">Resposta amb presència física en cas d'avaria en menys de 24 h. Adjuntar certificació. </t>
    </r>
    <r>
      <rPr>
        <sz val="11"/>
        <color rgb="FF000000"/>
        <rFont val="Arial Narrow"/>
      </rPr>
      <t>La puntuació d’aquest criteri serà de 2 punts.
Si compleix: 2 punts
No compleix: 0 punts</t>
    </r>
  </si>
  <si>
    <t>Condicions de garantia, manteniment i formació.</t>
  </si>
  <si>
    <t xml:space="preserve">LOT 5.1: Friogorífic de doble porta amb congelador 220 litres aprox </t>
  </si>
  <si>
    <t>Aparell elèctric per a la conservació i congelació d'aliments.</t>
  </si>
  <si>
    <t xml:space="preserve">Frigorífic dividit en dues parts per dues portes independents. Porta congelador a dalt i porta frigorífic a sota. </t>
  </si>
  <si>
    <t>Materials interiors resistents, inalterables i reciclables.</t>
  </si>
  <si>
    <t>Capacitat total aproximada: 220 litres. 175l de frigorífic i 45 l de congelador aprox.</t>
  </si>
  <si>
    <t>Superfícies llises que facilitin la neteja.</t>
  </si>
  <si>
    <t>Número de portes externes: 2</t>
  </si>
  <si>
    <t>Possibilitat d'obertura de les portes: dreta/ esquerra.</t>
  </si>
  <si>
    <t>Ventilació frontal.</t>
  </si>
  <si>
    <t>Número de prestatges del refrigerador: 3 .</t>
  </si>
  <si>
    <t>Número de prestatges del congelador 1 o més.</t>
  </si>
  <si>
    <t>Indicador lluminós d'obertura de la porta.</t>
  </si>
  <si>
    <t>Il·luminació interior.</t>
  </si>
  <si>
    <t>Sorolls i vibracions baixos.</t>
  </si>
  <si>
    <t>Termòstat regulable.</t>
  </si>
  <si>
    <t>Potes regulables en alçada</t>
  </si>
  <si>
    <t>Sistema No frost (sense gebre)</t>
  </si>
  <si>
    <t xml:space="preserve">Fàcil accés per la neteja </t>
  </si>
  <si>
    <t>Durabilitat i millor resistència als impactes i fregaments dels materials.</t>
  </si>
  <si>
    <t xml:space="preserve"> 55cm ampla x 58cm fons 145 cm alt . +/-4 cm.</t>
  </si>
  <si>
    <t>LOT 5.2: Friogorífic farmàcia/ laboratori 100 litres aprox.</t>
  </si>
  <si>
    <t>Armari frigorífic per a la conservació de medicaments i mostres.</t>
  </si>
  <si>
    <t>Capacitat bruta/útil 100 litres aprox.</t>
  </si>
  <si>
    <t>Controlador de temperatura amb pantalla digital, rang de temperatura de treball de +2ºC a +14ºC</t>
  </si>
  <si>
    <t>Comandament regulador de la intensitat de fred. Termòstat digital.</t>
  </si>
  <si>
    <t>La temperatura ha de ser uniforme a tot el frigorífic.</t>
  </si>
  <si>
    <t>Alarmes acústiques i visuals de la temperatura, temperatura màxima i mínima. Fallada de tensió i trencament de sonda.</t>
  </si>
  <si>
    <t>Gas refrigerant R134a, lliure de CFC i HCFC.</t>
  </si>
  <si>
    <t>Sorolls i vibracions baixos compressor hermètic, silenciós menys de 48dB.</t>
  </si>
  <si>
    <t>El material aïllant ha de ser hidrofòbic i no s'ha de degradar amb el temps.</t>
  </si>
  <si>
    <t>Porta amb tanca hermètica i transparent. Porta de vidre doble.</t>
  </si>
  <si>
    <t>Poliuretà.</t>
  </si>
  <si>
    <t>Ventilació per aire forçat.</t>
  </si>
  <si>
    <t>Il·luminació interior amb interruptor.</t>
  </si>
  <si>
    <t>Frontisses i manetes resistents a la corrosió.</t>
  </si>
  <si>
    <t>Prestatges de reixeta galvanitzada regulables en alçada.</t>
  </si>
  <si>
    <t>Obertura de la porta reversible dreta i esquerra.</t>
  </si>
  <si>
    <t>Nombre de safates mínim 6 que es puguin intercanviar i col·locar a diferents alçades.</t>
  </si>
  <si>
    <t>Tanca amb clau.</t>
  </si>
  <si>
    <t>Registre de temperatura amb USB.</t>
  </si>
  <si>
    <t>Disponibilitat de colors.</t>
  </si>
  <si>
    <t>DIMENSIONS:</t>
  </si>
  <si>
    <t xml:space="preserve">Alt: 850 mm +/ 50 mm </t>
  </si>
  <si>
    <t xml:space="preserve">Fons: 600 mm +/ 50 mm </t>
  </si>
  <si>
    <t xml:space="preserve">Ample: 600 mm.+/ 50 mm </t>
  </si>
  <si>
    <r>
      <t xml:space="preserve">   </t>
    </r>
    <r>
      <rPr>
        <b/>
        <sz val="11"/>
        <color theme="1"/>
        <rFont val="Arial Narrow"/>
        <family val="2"/>
      </rPr>
      <t>1.2 DIMENSIONS APROXIMADES </t>
    </r>
  </si>
  <si>
    <t>Mides externes aprox.: 85x600x600 mm</t>
  </si>
  <si>
    <t>LOT 5.3: Friogorífic 1 porta amb congelador 100 litres aprox</t>
  </si>
  <si>
    <t>Capacitat total aproximada: 100 litres aprox. 90l de frigorífic aprox. i 10 l de congelador aprox.</t>
  </si>
  <si>
    <t>Número de portes externes: 1.</t>
  </si>
  <si>
    <t>Número de prestatges del refrigerador: 3.</t>
  </si>
  <si>
    <t>Potes regulables en alçada.</t>
  </si>
  <si>
    <t>Sistema No frost (sense gebre).</t>
  </si>
  <si>
    <t>54 x 59 x 84 cm (ample x fons x alt).+/-5 cm</t>
  </si>
  <si>
    <t>LOT 5.4: Frigorífic farmàcia/ laboratori de 320 litres aprox.</t>
  </si>
  <si>
    <t>Definició: Frigorífic farmàcia/ laboratori de 320 litres aprox.</t>
  </si>
  <si>
    <t>Armari frigorífic  per a la conservació de medicaments i mostres.</t>
  </si>
  <si>
    <t>Capacitat bruta/útil 320 litres aprox.</t>
  </si>
  <si>
    <t>Controlador de temperatura amb pantalla digital, rang de temperatura de treball de +2ºC a + 14ºC</t>
  </si>
  <si>
    <t>Comandament regulador de la intensitat de fred. Termostat digital.</t>
  </si>
  <si>
    <t>Alarmes acústiques i visuals de la temperatura, temperatura màxima i mínima, fallada de tensió i trencament de sonda.</t>
  </si>
  <si>
    <t>Tanca amb clau,</t>
  </si>
  <si>
    <t>Registre de temperatura. amb USB</t>
  </si>
  <si>
    <t xml:space="preserve">Disponibilitat de colors. </t>
  </si>
  <si>
    <t>Consum en W: 145</t>
  </si>
  <si>
    <t>Dimensions internes: Ample 495mm x Fons 415mm x Alçada 1520 mm.+/- 50mm</t>
  </si>
  <si>
    <t>Dimensions externes: Ample 600 mm x Fons 600 mm x Alçada 1830 mm. .+/- 50mm</t>
  </si>
  <si>
    <t>Capacitat litres: 320 l.+/- 10l.</t>
  </si>
  <si>
    <r>
      <rPr>
        <b/>
        <sz val="11"/>
        <color rgb="FF000000"/>
        <rFont val="Arial Narrow"/>
      </rPr>
      <t>Valoració econòmica:</t>
    </r>
    <r>
      <rPr>
        <sz val="11"/>
        <color rgb="FF000000"/>
        <rFont val="Arial Narrow"/>
      </rPr>
      <t xml:space="preserve"> La puntuació d’aquest criteri serà de 60 punts. 
</t>
    </r>
    <r>
      <rPr>
        <b/>
        <sz val="11"/>
        <color rgb="FF000000"/>
        <rFont val="Arial Narrow"/>
      </rPr>
      <t xml:space="preserve">
Sent:
</t>
    </r>
    <r>
      <rPr>
        <sz val="11"/>
        <color rgb="FF000000"/>
        <rFont val="Arial Narrow"/>
      </rPr>
      <t xml:space="preserve">P: Punts criteri econòmic (60)
IL: Import de licitació
OV: Import de l'oferta a valorar.
Om: Import de la millor oferta.
Pv: Punts atorgats a l'oferta
</t>
    </r>
  </si>
  <si>
    <r>
      <rPr>
        <b/>
        <sz val="11"/>
        <color rgb="FF000000"/>
        <rFont val="Arial Narrow"/>
      </rPr>
      <t>Període de garantia</t>
    </r>
    <r>
      <rPr>
        <sz val="11"/>
        <color rgb="FF000000"/>
        <rFont val="Arial Narrow"/>
      </rPr>
      <t xml:space="preserve">: La puntuació d’aquest criteri serà de 30 punts.  
                                                                                                                                                          </t>
    </r>
    <r>
      <rPr>
        <b/>
        <sz val="11"/>
        <color rgb="FF000000"/>
        <rFont val="Arial Narrow"/>
      </rPr>
      <t xml:space="preserve">Es valorarà de la següent manera: 
</t>
    </r>
    <r>
      <rPr>
        <sz val="11"/>
        <color rgb="FF000000"/>
        <rFont val="Arial Narrow"/>
      </rPr>
      <t xml:space="preserve">o Període de garantia &lt; a 2 anys o condicions de la garantia
que no suposin tot risc = EXCLÒS  
o Condicions tot risc durant 2 anys  =  0 punts 
o Major termini de garantia tot risc* ofert pels licitadors = 30 punts. 
o Es valoraran la resta de períodes en excés dels 2 anys de garantia tot risc, prorrata sobre el valor màxim.                                                                                               
</t>
    </r>
    <r>
      <rPr>
        <b/>
        <sz val="11"/>
        <color rgb="FF000000"/>
        <rFont val="Arial Narrow"/>
      </rPr>
      <t xml:space="preserve">Núm. Punts. = PG Licitat -2
</t>
    </r>
    <r>
      <rPr>
        <b/>
        <sz val="11"/>
        <color rgb="FFFFFFFF"/>
        <rFont val="Arial Narrow"/>
      </rPr>
      <t>----------------</t>
    </r>
    <r>
      <rPr>
        <b/>
        <sz val="11"/>
        <color rgb="FF000000"/>
        <rFont val="Arial Narrow"/>
      </rPr>
      <t xml:space="preserve">--------------------------x 30                                                                                
                          PMG- 2Nº                                                                                                           Punts: Punts criteri període de garantia
PG LICITAT: Temps que oferta el licitador
PMG : Període major que oferta un licitador.
P (30): Punts màxim del criteri
</t>
    </r>
    <r>
      <rPr>
        <sz val="11"/>
        <color rgb="FF000000"/>
        <rFont val="Arial Narrow"/>
      </rPr>
      <t xml:space="preserve">
</t>
    </r>
  </si>
  <si>
    <r>
      <rPr>
        <b/>
        <sz val="11"/>
        <color rgb="FF000000"/>
        <rFont val="Arial Narrow"/>
      </rPr>
      <t>Mínim preu de recanvis indicar import dels principals recanvis:</t>
    </r>
    <r>
      <rPr>
        <sz val="11"/>
        <color rgb="FF000000"/>
        <rFont val="Arial Narrow"/>
      </rPr>
      <t xml:space="preserve"> La puntuació d’aquest criteri serà de 4 punts.
</t>
    </r>
    <r>
      <rPr>
        <b/>
        <sz val="11"/>
        <color rgb="FF000000"/>
        <rFont val="Arial Narrow"/>
      </rPr>
      <t>Si compleix:</t>
    </r>
    <r>
      <rPr>
        <sz val="11"/>
        <color rgb="FF000000"/>
        <rFont val="Arial Narrow"/>
      </rPr>
      <t xml:space="preserve"> 4 punts 
</t>
    </r>
    <r>
      <rPr>
        <b/>
        <sz val="11"/>
        <color rgb="FF000000"/>
        <rFont val="Arial Narrow"/>
      </rPr>
      <t>No compleix:</t>
    </r>
    <r>
      <rPr>
        <sz val="11"/>
        <color rgb="FF000000"/>
        <rFont val="Arial Narrow"/>
      </rPr>
      <t xml:space="preserve"> 0 punts </t>
    </r>
  </si>
  <si>
    <r>
      <rPr>
        <b/>
        <sz val="11"/>
        <color rgb="FF000000"/>
        <rFont val="Arial Narrow"/>
      </rPr>
      <t>Frigorífic de cortesia si la reparació excedeix de 48 h. Aportar certificació</t>
    </r>
    <r>
      <rPr>
        <sz val="11"/>
        <color rgb="FF000000"/>
        <rFont val="Arial Narrow"/>
      </rPr>
      <t xml:space="preserve">: La puntuació d’aquest criteri serà de 2 punts.
Si compleix: 2 punts 
No compleix: 0 punts 
</t>
    </r>
  </si>
  <si>
    <r>
      <rPr>
        <b/>
        <sz val="11"/>
        <color rgb="FF000000"/>
        <rFont val="Arial Narrow"/>
      </rPr>
      <t xml:space="preserve">Resposta amb presència física en cas d'avaria en menys de 24 h. Adjuntar certificació: </t>
    </r>
    <r>
      <rPr>
        <sz val="11"/>
        <color rgb="FF000000"/>
        <rFont val="Arial Narrow"/>
      </rPr>
      <t xml:space="preserve">La puntuació d’aquest criteri serà de 2 punts.
Si compleix: 2 punts 
No compleix: 0 punts 
</t>
    </r>
  </si>
  <si>
    <r>
      <rPr>
        <b/>
        <sz val="11"/>
        <color rgb="FF000000"/>
        <rFont val="Arial Narrow"/>
      </rPr>
      <t>Es valorarà que es pugui integrar a la sonda de temperatura de l'hospital. Especificar tipus de sondes que s'adaptin al model oferta</t>
    </r>
    <r>
      <rPr>
        <sz val="11"/>
        <color rgb="FF000000"/>
        <rFont val="Arial Narrow"/>
      </rPr>
      <t xml:space="preserve">: La puntuació d’aquest criteri serà de 2 punts.
Si compleix: 2 punts 
No compleix: 0 punts 
</t>
    </r>
  </si>
  <si>
    <t xml:space="preserve">LOT 6.1: Bàscula obesitat mòrbida </t>
  </si>
  <si>
    <t>Definició: Bàscula obesitat mòrbida en forma de plataforma per pesar &gt; 300KG</t>
  </si>
  <si>
    <t>Bàscula en forma de plataforma amb dispositiu amb passamans de seguretat per pessatge de persones de pes mòrbid.</t>
  </si>
  <si>
    <t>Les bàscules s'entregaran calibrades i verificades amb una precisió tipus III, que haurà de ser avalada per una empresa acreditada. </t>
  </si>
  <si>
    <t xml:space="preserve">Marcat CE, emès per una empresa notificada. </t>
  </si>
  <si>
    <t xml:space="preserve">Sistema d'indicació de pes i mida digital. </t>
  </si>
  <si>
    <t xml:space="preserve">Sistema d’interfície de control amb botonera per a configuració de les funcions i pantalla de visualització. </t>
  </si>
  <si>
    <t xml:space="preserve">Capacitat de pes de més de 300 kg. </t>
  </si>
  <si>
    <t>Funcions de pre-TARA,  TARA, HOLD i IMC.</t>
  </si>
  <si>
    <t xml:space="preserve">Desconnexió automàtica. </t>
  </si>
  <si>
    <t xml:space="preserve">Alimentació a la xarxa elèctrica de l'Hospital. </t>
  </si>
  <si>
    <t xml:space="preserve">Tots els cables i connectors necessaris per al correcte funcionament de l'equip. </t>
  </si>
  <si>
    <t xml:space="preserve">Anivelladors per a major precisió (si escau). </t>
  </si>
  <si>
    <t xml:space="preserve">Incloure una calibració anual i una verificació bianual durant el període de garantia ofert. </t>
  </si>
  <si>
    <t xml:space="preserve">S’ha d’adaptar a les dimensions de l'espai destinatari. </t>
  </si>
  <si>
    <t xml:space="preserve">Integració del pes de forma automàtica a l'entorn informàtic de l’Hospital (SAP). Cal indicar el sistema d’integració i connectivitat. Caldrà presentar-ho en la mostra i l'HUVH validarà la solució. </t>
  </si>
  <si>
    <t xml:space="preserve">Inclou totes les instal·lacions i visites de servei tècnic per configuració del sistema, instal•lació seguint les indicacions d'informàtica. </t>
  </si>
  <si>
    <t xml:space="preserve">Haurà de ser compatible i integrar-se amb els sistemes de l'hospital. </t>
  </si>
  <si>
    <t>Gestió d'embalatge inclòs.</t>
  </si>
  <si>
    <t xml:space="preserve">PLATAFORMA:
Ample: de 700 mm a 800 mm
Fons: de 600 mm a 700mm 
Alt: 60 mm a 70 mm
DIMENSIONS AMB AMB PASSAMANS
Ample: de 700 mm a 800 mm
Fons: de 600 mm a 700mm 
Alt: 900 mm a 1,100  mm
</t>
  </si>
  <si>
    <t>LOT 6.2: Cadira amb bàscula incorporada</t>
  </si>
  <si>
    <t>Definició: Cadira amb bàscula incorporada</t>
  </si>
  <si>
    <t>Bàscula en forma de cadira amb rodes per pessatge de persones amb mobilitat reduida.</t>
  </si>
  <si>
    <t xml:space="preserve">Marcat CE de tipus UE (2014/31/UE), emès per una empresa notificada. </t>
  </si>
  <si>
    <t xml:space="preserve">Capacitat de pes de fins a 300 kg. </t>
  </si>
  <si>
    <t xml:space="preserve">Funcions de pre-TARA, TARA, HOLD i IMC. </t>
  </si>
  <si>
    <t xml:space="preserve">Especificar els sistemes d'avisos d’avaries i sistemes per garantir més fiabilitat de la mesura. </t>
  </si>
  <si>
    <t xml:space="preserve">Pes de l'equip no superior a 25 kg. </t>
  </si>
  <si>
    <t xml:space="preserve">Indicar procediments de la mesura amb el posicionador de cap i el seu disseny. </t>
  </si>
  <si>
    <t xml:space="preserve">Valoració dels diferents avisos d'avaries. Sistema de filtratge per a reduir les interferències a l'hora de calcular el pes. </t>
  </si>
  <si>
    <t>Dimension superficie de plataforma pesatge: De seient al terra.
Ample: de 460 mm a 500 mm
Fons: de 500 mm a 550mm 
Alt: 400 mm a 420  mm
Dimensions complertament montada:
Ample: de 600 mm a 650 mm
Fons: de 850 mm a 880mm 
Alt: 850 mm a 920  mm</t>
  </si>
  <si>
    <r>
      <rPr>
        <b/>
        <sz val="11"/>
        <color rgb="FF000000"/>
        <rFont val="Arial Narrow"/>
      </rPr>
      <t>Període de garantia</t>
    </r>
    <r>
      <rPr>
        <sz val="11"/>
        <color rgb="FF000000"/>
        <rFont val="Arial Narrow"/>
      </rPr>
      <t xml:space="preserve">: La puntuació d’aquest criteri serà de 20 punts.  
</t>
    </r>
    <r>
      <rPr>
        <b/>
        <sz val="11"/>
        <color rgb="FF000000"/>
        <rFont val="Arial Narrow"/>
      </rPr>
      <t xml:space="preserve">Es valorarà de la següent manera: 
</t>
    </r>
    <r>
      <rPr>
        <sz val="11"/>
        <color rgb="FF000000"/>
        <rFont val="Arial Narrow"/>
      </rPr>
      <t xml:space="preserve">o Període de garantia &lt; a 2 anys o condicions de la garantia
que no suposin tot risc = EXCLÒS  
o Condicions tot risc durant 2 anys   =  0 punts 
o Major termini de garantia tot risc* ofert pels licitadors = 20 punts. 
o Es valoraran la resta de períodes en excés dels 2 anys de garantia tot risc, prorrata sobre el valor màxim.                                                                                               
</t>
    </r>
    <r>
      <rPr>
        <b/>
        <sz val="11"/>
        <color rgb="FF000000"/>
        <rFont val="Arial Narrow"/>
      </rPr>
      <t xml:space="preserve">Núm. Punts. = PG Licitat -2
</t>
    </r>
    <r>
      <rPr>
        <b/>
        <sz val="11"/>
        <color rgb="FFFFFFFF"/>
        <rFont val="Arial Narrow"/>
      </rPr>
      <t>----------------</t>
    </r>
    <r>
      <rPr>
        <b/>
        <sz val="11"/>
        <color rgb="FF000000"/>
        <rFont val="Arial Narrow"/>
      </rPr>
      <t>--------------------------x 20                                                                                
                          PMG- 2Nº                                                                                                                   Punts: Punts criteri període de garantia
PG LICITAT: Temps que oferta el licitador
PMG: Període major que oferta un licitador
P (20): Punts màxim del criteri</t>
    </r>
  </si>
  <si>
    <r>
      <rPr>
        <b/>
        <sz val="11"/>
        <color rgb="FF000000"/>
        <rFont val="Arial Narrow"/>
      </rPr>
      <t xml:space="preserve">Bàscula de cortesia si la reparació excedeix de 48h. Aportar certificació. </t>
    </r>
    <r>
      <rPr>
        <sz val="11"/>
        <color rgb="FF000000"/>
        <rFont val="Arial Narrow"/>
      </rPr>
      <t xml:space="preserve">La puntuació d’aquest criteri serà de 10 punts.
Si compleix: 10 punts 
No compleix: 0 punts 
</t>
    </r>
  </si>
  <si>
    <r>
      <rPr>
        <b/>
        <sz val="11"/>
        <color rgb="FF000000"/>
        <rFont val="Arial Narrow"/>
      </rPr>
      <t>Resposta amb presència física en cas d'avaria en menys de 24h. Adjuntar certificació:</t>
    </r>
    <r>
      <rPr>
        <sz val="11"/>
        <color rgb="FF000000"/>
        <rFont val="Arial Narrow"/>
      </rPr>
      <t xml:space="preserve"> La puntuació d’aquest criteri serà de 10 punts.
En 20 dies</t>
    </r>
    <r>
      <rPr>
        <b/>
        <sz val="11"/>
        <color rgb="FF000000"/>
        <rFont val="Arial Narrow"/>
      </rPr>
      <t>:</t>
    </r>
    <r>
      <rPr>
        <sz val="11"/>
        <color rgb="FF000000"/>
        <rFont val="Arial Narrow"/>
      </rPr>
      <t xml:space="preserve"> 10 punts 
De 21 a 25 dies: 5 punts
De 26 a 29 dies: 2 punts
                                                                                                                                                                                                                                                                                                                         30 dies: 0 punts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</si>
</sst>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58">
    <font>
      <sz val="11"/>
      <color theme="1"/>
      <name val="Calibri"/>
      <family val="2"/>
      <scheme val="minor"/>
    </font>
    <font>
      <sz val="11"/>
      <color theme="1"/>
      <name val="Calibri"/>
      <family val="2"/>
      <scheme val="minor"/>
    </font>
    <font>
      <b/>
      <sz val="11"/>
      <color theme="1"/>
      <name val="Calibri"/>
      <family val="2"/>
      <scheme val="minor"/>
    </font>
    <font>
      <b/>
      <sz val="11"/>
      <name val="Arial Narrow"/>
      <family val="2"/>
    </font>
    <font>
      <sz val="11"/>
      <name val="Arial Narrow"/>
      <family val="2"/>
    </font>
    <font>
      <b/>
      <sz val="10"/>
      <name val="Arial Narrow"/>
      <family val="2"/>
    </font>
    <font>
      <sz val="10"/>
      <name val="Arial Narrow"/>
      <family val="2"/>
    </font>
    <font>
      <b/>
      <sz val="24"/>
      <name val="Arial Narrow"/>
      <family val="2"/>
    </font>
    <font>
      <b/>
      <sz val="14"/>
      <color indexed="8"/>
      <name val="Arial"/>
      <family val="2"/>
    </font>
    <font>
      <b/>
      <sz val="11"/>
      <name val="Arial"/>
      <family val="2"/>
    </font>
    <font>
      <b/>
      <sz val="9"/>
      <name val="Arial"/>
      <family val="2"/>
    </font>
    <font>
      <sz val="11"/>
      <name val="Arial"/>
      <family val="2"/>
    </font>
    <font>
      <b/>
      <sz val="10"/>
      <name val="Arial"/>
      <family val="2"/>
    </font>
    <font>
      <b/>
      <sz val="11"/>
      <name val="Calibri"/>
      <family val="2"/>
      <scheme val="minor"/>
    </font>
    <font>
      <u/>
      <sz val="11"/>
      <color theme="10"/>
      <name val="Calibri"/>
      <family val="2"/>
    </font>
    <font>
      <u/>
      <sz val="24"/>
      <color theme="10"/>
      <name val="Calibri"/>
      <family val="2"/>
    </font>
    <font>
      <sz val="24"/>
      <color indexed="8"/>
      <name val="Arial"/>
      <family val="2"/>
    </font>
    <font>
      <b/>
      <sz val="11"/>
      <color rgb="FFFF0000"/>
      <name val="Arial"/>
      <family val="2"/>
    </font>
    <font>
      <b/>
      <sz val="10"/>
      <color theme="1"/>
      <name val="Arial"/>
      <family val="2"/>
    </font>
    <font>
      <sz val="10"/>
      <color indexed="8"/>
      <name val="Arial"/>
      <family val="2"/>
    </font>
    <font>
      <b/>
      <sz val="11"/>
      <color theme="1"/>
      <name val="Arial Narrow"/>
      <family val="2"/>
    </font>
    <font>
      <sz val="11"/>
      <color rgb="FF000000"/>
      <name val="Arial Narrow"/>
      <family val="2"/>
    </font>
    <font>
      <sz val="10"/>
      <color rgb="FF000000"/>
      <name val="Arial"/>
      <family val="2"/>
    </font>
    <font>
      <sz val="11"/>
      <color theme="1"/>
      <name val="Arial Narrow"/>
      <family val="2"/>
    </font>
    <font>
      <sz val="10"/>
      <color theme="1"/>
      <name val="Arial"/>
      <family val="2"/>
    </font>
    <font>
      <b/>
      <sz val="11"/>
      <color rgb="FF000000"/>
      <name val="Arial Narrow"/>
      <family val="2"/>
    </font>
    <font>
      <sz val="10"/>
      <name val="Arial"/>
      <family val="2"/>
    </font>
    <font>
      <sz val="11"/>
      <color indexed="8"/>
      <name val="Arial Narrow"/>
      <family val="2"/>
    </font>
    <font>
      <b/>
      <sz val="11"/>
      <color rgb="FFFFFFFF"/>
      <name val="Arial Narrow"/>
      <family val="2"/>
    </font>
    <font>
      <sz val="11"/>
      <color theme="1"/>
      <name val="Courier New"/>
      <family val="3"/>
    </font>
    <font>
      <sz val="11"/>
      <color theme="1"/>
      <name val="Times New Roman"/>
      <family val="1"/>
    </font>
    <font>
      <sz val="11"/>
      <color rgb="FF000000"/>
      <name val="Courier New"/>
      <family val="3"/>
    </font>
    <font>
      <sz val="11"/>
      <color rgb="FF000000"/>
      <name val="Times New Roman"/>
      <family val="1"/>
    </font>
    <font>
      <sz val="11"/>
      <name val="Courier New"/>
      <family val="3"/>
    </font>
    <font>
      <sz val="11"/>
      <name val="Times New Roman"/>
      <family val="1"/>
    </font>
    <font>
      <sz val="11"/>
      <color rgb="FF000000"/>
      <name val="Calibri"/>
      <family val="2"/>
      <scheme val="minor"/>
    </font>
    <font>
      <b/>
      <sz val="24"/>
      <color rgb="FF000000"/>
      <name val="Arial Narrow"/>
      <family val="2"/>
    </font>
    <font>
      <b/>
      <sz val="14"/>
      <color rgb="FF000000"/>
      <name val="Arial"/>
      <family val="2"/>
    </font>
    <font>
      <sz val="24"/>
      <color rgb="FF002060"/>
      <name val="Arial"/>
      <family val="2"/>
    </font>
    <font>
      <b/>
      <sz val="10"/>
      <color rgb="FF000000"/>
      <name val="Arial"/>
      <family val="2"/>
    </font>
    <font>
      <sz val="11"/>
      <color theme="1"/>
      <name val="Symbol"/>
      <family val="1"/>
      <charset val="2"/>
    </font>
    <font>
      <sz val="7"/>
      <color theme="1"/>
      <name val="Times New Roman"/>
      <family val="1"/>
    </font>
    <font>
      <b/>
      <sz val="24"/>
      <color indexed="8"/>
      <name val="Arial Narrow"/>
      <family val="2"/>
    </font>
    <font>
      <b/>
      <sz val="24"/>
      <color theme="1"/>
      <name val="Arial Narrow"/>
      <family val="2"/>
    </font>
    <font>
      <sz val="7"/>
      <color rgb="FF000000"/>
      <name val="Times New Roman"/>
      <family val="1"/>
    </font>
    <font>
      <sz val="10"/>
      <color theme="1"/>
      <name val="Symbol"/>
      <family val="1"/>
      <charset val="2"/>
    </font>
    <font>
      <sz val="24"/>
      <color rgb="FF000000"/>
      <name val="Arial"/>
      <family val="2"/>
    </font>
    <font>
      <sz val="11"/>
      <color rgb="FF000000"/>
      <name val="Arial Narrow"/>
    </font>
    <font>
      <b/>
      <sz val="11"/>
      <color rgb="FF000000"/>
      <name val="Arial Narrow"/>
    </font>
    <font>
      <b/>
      <sz val="11"/>
      <color rgb="FFFFFFFF"/>
      <name val="Arial Narrow"/>
    </font>
    <font>
      <sz val="11"/>
      <color theme="1"/>
      <name val="Arial Narrow"/>
    </font>
    <font>
      <sz val="11"/>
      <color rgb="FF000000"/>
      <name val="Courier New"/>
    </font>
    <font>
      <sz val="7"/>
      <color rgb="FF000000"/>
      <name val="Times New Roman"/>
    </font>
    <font>
      <sz val="11"/>
      <color rgb="FF000000"/>
      <name val="Symbol"/>
    </font>
    <font>
      <sz val="11"/>
      <color rgb="FF000000"/>
      <name val="Symbol"/>
      <family val="1"/>
      <charset val="2"/>
    </font>
    <font>
      <sz val="12"/>
      <color rgb="FF000000"/>
      <name val="Arial Narrow"/>
      <charset val="1"/>
    </font>
    <font>
      <u/>
      <sz val="11"/>
      <color theme="10"/>
      <name val="Calibri"/>
      <family val="2"/>
      <scheme val="minor"/>
    </font>
    <font>
      <sz val="11"/>
      <color rgb="FF000000"/>
      <name val="Times New Roman"/>
    </font>
  </fonts>
  <fills count="12">
    <fill>
      <patternFill patternType="none"/>
    </fill>
    <fill>
      <patternFill patternType="gray125"/>
    </fill>
    <fill>
      <patternFill patternType="solid">
        <fgColor rgb="FFD9E1F2"/>
        <bgColor rgb="FF000000"/>
      </patternFill>
    </fill>
    <fill>
      <patternFill patternType="solid">
        <fgColor rgb="FFEBF7FF"/>
        <bgColor rgb="FF000000"/>
      </patternFill>
    </fill>
    <fill>
      <patternFill patternType="solid">
        <fgColor rgb="FFFFFFFF"/>
        <bgColor rgb="FF000000"/>
      </patternFill>
    </fill>
    <fill>
      <patternFill patternType="solid">
        <fgColor rgb="FFFFFF99"/>
        <bgColor rgb="FF000000"/>
      </patternFill>
    </fill>
    <fill>
      <patternFill patternType="solid">
        <fgColor theme="0"/>
        <bgColor indexed="64"/>
      </patternFill>
    </fill>
    <fill>
      <patternFill patternType="solid">
        <fgColor rgb="FFF2F7FC"/>
        <bgColor indexed="64"/>
      </patternFill>
    </fill>
    <fill>
      <patternFill patternType="solid">
        <fgColor rgb="FFF2F7FC"/>
        <bgColor rgb="FF000000"/>
      </patternFill>
    </fill>
    <fill>
      <patternFill patternType="solid">
        <fgColor rgb="FFF6F8FC"/>
        <bgColor rgb="FF000000"/>
      </patternFill>
    </fill>
    <fill>
      <patternFill patternType="solid">
        <fgColor rgb="FFEDF1F9"/>
        <bgColor rgb="FF000000"/>
      </patternFill>
    </fill>
    <fill>
      <patternFill patternType="solid">
        <fgColor rgb="FFEDF1F9"/>
        <bgColor indexed="64"/>
      </patternFill>
    </fill>
  </fills>
  <borders count="2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medium">
        <color rgb="FF000000"/>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top/>
      <bottom/>
      <diagonal/>
    </border>
    <border>
      <left style="thin">
        <color indexed="64"/>
      </left>
      <right style="medium">
        <color indexed="64"/>
      </right>
      <top/>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14999847407452621"/>
      </top>
      <bottom/>
      <diagonal/>
    </border>
    <border>
      <left style="medium">
        <color indexed="64"/>
      </left>
      <right style="thin">
        <color indexed="64"/>
      </right>
      <top style="thin">
        <color theme="0" tint="-0.14999847407452621"/>
      </top>
      <bottom style="thin">
        <color theme="0" tint="-0.14999847407452621"/>
      </bottom>
      <diagonal/>
    </border>
    <border>
      <left style="medium">
        <color indexed="64"/>
      </left>
      <right style="thin">
        <color indexed="64"/>
      </right>
      <top style="thin">
        <color theme="0" tint="-0.14999847407452621"/>
      </top>
      <bottom style="medium">
        <color indexed="64"/>
      </bottom>
      <diagonal/>
    </border>
    <border>
      <left style="thin">
        <color indexed="64"/>
      </left>
      <right style="medium">
        <color indexed="64"/>
      </right>
      <top/>
      <bottom style="medium">
        <color indexed="64"/>
      </bottom>
      <diagonal/>
    </border>
    <border>
      <left style="medium">
        <color rgb="FF000000"/>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rgb="FFBFBFBF"/>
      </right>
      <top style="medium">
        <color indexed="64"/>
      </top>
      <bottom style="medium">
        <color indexed="64"/>
      </bottom>
      <diagonal/>
    </border>
    <border>
      <left style="thin">
        <color rgb="FFBFBFBF"/>
      </left>
      <right style="medium">
        <color rgb="FF000000"/>
      </right>
      <top style="medium">
        <color indexed="64"/>
      </top>
      <bottom style="medium">
        <color indexed="64"/>
      </bottom>
      <diagonal/>
    </border>
    <border>
      <left style="thin">
        <color indexed="64"/>
      </left>
      <right/>
      <top/>
      <bottom/>
      <diagonal/>
    </border>
    <border>
      <left style="medium">
        <color rgb="FF000000"/>
      </left>
      <right/>
      <top style="thin">
        <color theme="0" tint="-0.249977111117893"/>
      </top>
      <bottom style="thin">
        <color theme="0" tint="-0.249977111117893"/>
      </bottom>
      <diagonal/>
    </border>
    <border>
      <left style="medium">
        <color indexed="64"/>
      </left>
      <right/>
      <top style="thin">
        <color theme="0" tint="-0.499984740745262"/>
      </top>
      <bottom/>
      <diagonal/>
    </border>
    <border>
      <left style="thin">
        <color indexed="64"/>
      </left>
      <right/>
      <top style="thin">
        <color theme="0" tint="-0.499984740745262"/>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theme="0" tint="-0.249977111117893"/>
      </top>
      <bottom style="thin">
        <color theme="0" tint="-0.249977111117893"/>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style="medium">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rgb="FFBFBFBF"/>
      </right>
      <top style="medium">
        <color indexed="64"/>
      </top>
      <bottom style="thin">
        <color rgb="FFBFBFBF"/>
      </bottom>
      <diagonal/>
    </border>
    <border>
      <left style="thin">
        <color rgb="FFBFBFBF"/>
      </left>
      <right style="medium">
        <color indexed="64"/>
      </right>
      <top style="medium">
        <color indexed="64"/>
      </top>
      <bottom style="thin">
        <color rgb="FFBFBFBF"/>
      </bottom>
      <diagonal/>
    </border>
    <border>
      <left style="medium">
        <color indexed="64"/>
      </left>
      <right style="thin">
        <color rgb="FFBFBFBF"/>
      </right>
      <top style="thin">
        <color rgb="FFBFBFBF"/>
      </top>
      <bottom style="thin">
        <color rgb="FFBFBFBF"/>
      </bottom>
      <diagonal/>
    </border>
    <border>
      <left style="thin">
        <color rgb="FFBFBFBF"/>
      </left>
      <right style="medium">
        <color indexed="64"/>
      </right>
      <top style="thin">
        <color rgb="FFBFBFBF"/>
      </top>
      <bottom style="thin">
        <color rgb="FFBFBFBF"/>
      </bottom>
      <diagonal/>
    </border>
    <border>
      <left style="thin">
        <color rgb="FFBFBFBF"/>
      </left>
      <right style="medium">
        <color indexed="64"/>
      </right>
      <top style="medium">
        <color indexed="64"/>
      </top>
      <bottom style="medium">
        <color indexed="64"/>
      </bottom>
      <diagonal/>
    </border>
    <border>
      <left style="medium">
        <color indexed="64"/>
      </left>
      <right style="thin">
        <color rgb="FFBFBFBF"/>
      </right>
      <top/>
      <bottom style="thin">
        <color rgb="FFBFBFBF"/>
      </bottom>
      <diagonal/>
    </border>
    <border>
      <left style="thin">
        <color rgb="FFBFBFBF"/>
      </left>
      <right style="medium">
        <color indexed="64"/>
      </right>
      <top/>
      <bottom style="thin">
        <color rgb="FFBFBFBF"/>
      </bottom>
      <diagonal/>
    </border>
    <border>
      <left style="medium">
        <color indexed="64"/>
      </left>
      <right style="thin">
        <color rgb="FFBFBFBF"/>
      </right>
      <top style="thin">
        <color rgb="FFBFBFBF"/>
      </top>
      <bottom/>
      <diagonal/>
    </border>
    <border>
      <left style="thin">
        <color rgb="FFBFBFBF"/>
      </left>
      <right style="medium">
        <color indexed="64"/>
      </right>
      <top style="thin">
        <color rgb="FFBFBFBF"/>
      </top>
      <bottom/>
      <diagonal/>
    </border>
    <border>
      <left style="medium">
        <color indexed="64"/>
      </left>
      <right/>
      <top style="thin">
        <color rgb="FFBFBFBF"/>
      </top>
      <bottom/>
      <diagonal/>
    </border>
    <border>
      <left style="medium">
        <color indexed="64"/>
      </left>
      <right/>
      <top style="thin">
        <color rgb="FF808080"/>
      </top>
      <bottom/>
      <diagonal/>
    </border>
    <border>
      <left style="thin">
        <color indexed="64"/>
      </left>
      <right/>
      <top style="thin">
        <color rgb="FF808080"/>
      </top>
      <bottom/>
      <diagonal/>
    </border>
    <border>
      <left style="medium">
        <color indexed="64"/>
      </left>
      <right style="thin">
        <color rgb="FFBFBFBF"/>
      </right>
      <top style="thin">
        <color rgb="FFBFBFBF"/>
      </top>
      <bottom style="medium">
        <color indexed="64"/>
      </bottom>
      <diagonal/>
    </border>
    <border>
      <left style="thin">
        <color rgb="FFBFBFBF"/>
      </left>
      <right style="medium">
        <color indexed="64"/>
      </right>
      <top style="thin">
        <color rgb="FFBFBFBF"/>
      </top>
      <bottom style="medium">
        <color indexed="64"/>
      </bottom>
      <diagonal/>
    </border>
    <border>
      <left/>
      <right style="medium">
        <color indexed="64"/>
      </right>
      <top style="thin">
        <color indexed="64"/>
      </top>
      <bottom/>
      <diagonal/>
    </border>
    <border>
      <left style="medium">
        <color indexed="64"/>
      </left>
      <right style="thin">
        <color rgb="FFBFBFBF"/>
      </right>
      <top style="medium">
        <color indexed="64"/>
      </top>
      <bottom/>
      <diagonal/>
    </border>
    <border>
      <left style="thin">
        <color rgb="FFBFBFBF"/>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22"/>
      </bottom>
      <diagonal/>
    </border>
    <border>
      <left style="thin">
        <color indexed="64"/>
      </left>
      <right style="medium">
        <color indexed="64"/>
      </right>
      <top style="medium">
        <color indexed="64"/>
      </top>
      <bottom style="thin">
        <color indexed="22"/>
      </bottom>
      <diagonal/>
    </border>
    <border>
      <left style="medium">
        <color indexed="64"/>
      </left>
      <right style="thin">
        <color indexed="64"/>
      </right>
      <top style="thin">
        <color indexed="22"/>
      </top>
      <bottom style="thin">
        <color indexed="22"/>
      </bottom>
      <diagonal/>
    </border>
    <border>
      <left style="thin">
        <color indexed="64"/>
      </left>
      <right style="medium">
        <color indexed="64"/>
      </right>
      <top style="thin">
        <color indexed="22"/>
      </top>
      <bottom style="thin">
        <color indexed="22"/>
      </bottom>
      <diagonal/>
    </border>
    <border>
      <left style="medium">
        <color indexed="64"/>
      </left>
      <right style="thin">
        <color indexed="64"/>
      </right>
      <top style="thin">
        <color indexed="22"/>
      </top>
      <bottom/>
      <diagonal/>
    </border>
    <border>
      <left style="thin">
        <color indexed="64"/>
      </left>
      <right style="medium">
        <color indexed="64"/>
      </right>
      <top style="thin">
        <color indexed="22"/>
      </top>
      <bottom/>
      <diagonal/>
    </border>
    <border>
      <left style="medium">
        <color indexed="64"/>
      </left>
      <right style="thin">
        <color indexed="64"/>
      </right>
      <top/>
      <bottom style="thin">
        <color indexed="22"/>
      </bottom>
      <diagonal/>
    </border>
    <border>
      <left style="thin">
        <color indexed="64"/>
      </left>
      <right style="medium">
        <color indexed="64"/>
      </right>
      <top/>
      <bottom style="thin">
        <color indexed="22"/>
      </bottom>
      <diagonal/>
    </border>
    <border>
      <left style="thin">
        <color indexed="64"/>
      </left>
      <right style="medium">
        <color indexed="64"/>
      </right>
      <top style="thin">
        <color theme="0" tint="-0.14999847407452621"/>
      </top>
      <bottom style="thin">
        <color theme="0" tint="-0.14999847407452621"/>
      </bottom>
      <diagonal/>
    </border>
    <border>
      <left style="thin">
        <color indexed="64"/>
      </left>
      <right style="medium">
        <color indexed="64"/>
      </right>
      <top/>
      <bottom style="thin">
        <color theme="0" tint="-0.14999847407452621"/>
      </bottom>
      <diagonal/>
    </border>
    <border>
      <left style="thin">
        <color indexed="64"/>
      </left>
      <right style="medium">
        <color indexed="64"/>
      </right>
      <top style="thin">
        <color theme="0" tint="-0.14999847407452621"/>
      </top>
      <bottom/>
      <diagonal/>
    </border>
    <border>
      <left style="thin">
        <color indexed="64"/>
      </left>
      <right style="medium">
        <color indexed="64"/>
      </right>
      <top/>
      <bottom style="thin">
        <color indexed="64"/>
      </bottom>
      <diagonal/>
    </border>
    <border>
      <left style="medium">
        <color indexed="64"/>
      </left>
      <right style="thin">
        <color indexed="64"/>
      </right>
      <top style="thin">
        <color theme="0" tint="-0.14999847407452621"/>
      </top>
      <bottom style="thin">
        <color indexed="64"/>
      </bottom>
      <diagonal/>
    </border>
    <border>
      <left style="thin">
        <color indexed="64"/>
      </left>
      <right style="medium">
        <color indexed="64"/>
      </right>
      <top style="thin">
        <color theme="0" tint="-0.14999847407452621"/>
      </top>
      <bottom style="thin">
        <color indexed="64"/>
      </bottom>
      <diagonal/>
    </border>
    <border>
      <left style="medium">
        <color indexed="64"/>
      </left>
      <right style="thin">
        <color indexed="64"/>
      </right>
      <top style="thin">
        <color indexed="22"/>
      </top>
      <bottom style="thin">
        <color theme="0" tint="-0.14999847407452621"/>
      </bottom>
      <diagonal/>
    </border>
    <border>
      <left style="thin">
        <color indexed="64"/>
      </left>
      <right style="medium">
        <color indexed="64"/>
      </right>
      <top style="thin">
        <color indexed="22"/>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22"/>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style="thin">
        <color indexed="64"/>
      </right>
      <top/>
      <bottom style="medium">
        <color indexed="64"/>
      </bottom>
      <diagonal/>
    </border>
    <border>
      <left style="medium">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
      <left style="medium">
        <color indexed="64"/>
      </left>
      <right style="thin">
        <color indexed="64"/>
      </right>
      <top style="thin">
        <color indexed="22"/>
      </top>
      <bottom style="thin">
        <color theme="0" tint="-0.14996795556505021"/>
      </bottom>
      <diagonal/>
    </border>
    <border>
      <left style="thin">
        <color indexed="64"/>
      </left>
      <right style="medium">
        <color indexed="64"/>
      </right>
      <top style="thin">
        <color indexed="22"/>
      </top>
      <bottom style="thin">
        <color theme="0" tint="-0.14996795556505021"/>
      </bottom>
      <diagonal/>
    </border>
    <border>
      <left style="medium">
        <color indexed="64"/>
      </left>
      <right style="thin">
        <color indexed="64"/>
      </right>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14996795556505021"/>
      </top>
      <bottom style="thin">
        <color indexed="22"/>
      </bottom>
      <diagonal/>
    </border>
    <border>
      <left style="thin">
        <color indexed="64"/>
      </left>
      <right style="medium">
        <color indexed="64"/>
      </right>
      <top style="thin">
        <color theme="0" tint="-0.14996795556505021"/>
      </top>
      <bottom style="thin">
        <color indexed="22"/>
      </bottom>
      <diagonal/>
    </border>
    <border>
      <left style="medium">
        <color indexed="64"/>
      </left>
      <right style="thin">
        <color indexed="64"/>
      </right>
      <top style="thin">
        <color theme="0" tint="-0.14996795556505021"/>
      </top>
      <bottom/>
      <diagonal/>
    </border>
    <border>
      <left style="thin">
        <color indexed="64"/>
      </left>
      <right style="medium">
        <color indexed="64"/>
      </right>
      <top style="thin">
        <color theme="0" tint="-0.14996795556505021"/>
      </top>
      <bottom/>
      <diagonal/>
    </border>
    <border>
      <left style="medium">
        <color indexed="64"/>
      </left>
      <right style="thin">
        <color indexed="64"/>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thin">
        <color indexed="64"/>
      </left>
      <right style="thin">
        <color indexed="64"/>
      </right>
      <top/>
      <bottom/>
      <diagonal/>
    </border>
    <border>
      <left style="thin">
        <color indexed="64"/>
      </left>
      <right style="thin">
        <color indexed="64"/>
      </right>
      <top style="thin">
        <color theme="0" tint="-0.14996795556505021"/>
      </top>
      <bottom/>
      <diagonal/>
    </border>
    <border>
      <left style="thin">
        <color indexed="64"/>
      </left>
      <right/>
      <top style="thin">
        <color theme="0" tint="-0.14996795556505021"/>
      </top>
      <bottom/>
      <diagonal/>
    </border>
    <border>
      <left style="thin">
        <color indexed="64"/>
      </left>
      <right/>
      <top style="thin">
        <color theme="0" tint="-0.14996795556505021"/>
      </top>
      <bottom style="thin">
        <color theme="0" tint="-0.14996795556505021"/>
      </bottom>
      <diagonal/>
    </border>
    <border>
      <left style="thin">
        <color indexed="64"/>
      </left>
      <right/>
      <top/>
      <bottom style="thin">
        <color theme="0" tint="-0.14996795556505021"/>
      </bottom>
      <diagonal/>
    </border>
    <border>
      <left style="thin">
        <color indexed="64"/>
      </left>
      <right style="thin">
        <color indexed="64"/>
      </right>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medium">
        <color indexed="64"/>
      </right>
      <top style="thin">
        <color theme="0" tint="-0.14996795556505021"/>
      </top>
      <bottom style="thin">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rgb="FF000000"/>
      </right>
      <top style="medium">
        <color indexed="64"/>
      </top>
      <bottom/>
      <diagonal/>
    </border>
    <border>
      <left style="medium">
        <color indexed="64"/>
      </left>
      <right style="medium">
        <color indexed="64"/>
      </right>
      <top style="thin">
        <color rgb="FFBFBFBF"/>
      </top>
      <bottom/>
      <diagonal/>
    </border>
    <border>
      <left style="medium">
        <color indexed="64"/>
      </left>
      <right style="medium">
        <color indexed="64"/>
      </right>
      <top style="thin">
        <color rgb="FFBFBFBF"/>
      </top>
      <bottom style="medium">
        <color indexed="64"/>
      </bottom>
      <diagonal/>
    </border>
    <border>
      <left/>
      <right/>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thin">
        <color theme="0" tint="-0.249977111117893"/>
      </right>
      <top style="thin">
        <color rgb="FF000000"/>
      </top>
      <bottom style="thin">
        <color theme="0" tint="-0.249977111117893"/>
      </bottom>
      <diagonal/>
    </border>
    <border>
      <left style="thin">
        <color theme="0" tint="-0.249977111117893"/>
      </left>
      <right style="medium">
        <color indexed="64"/>
      </right>
      <top style="thin">
        <color rgb="FF000000"/>
      </top>
      <bottom style="thin">
        <color theme="0" tint="-0.249977111117893"/>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thin">
        <color theme="0" tint="-0.249977111117893"/>
      </right>
      <top style="thin">
        <color theme="0" tint="-0.249977111117893"/>
      </top>
      <bottom style="thin">
        <color rgb="FF000000"/>
      </bottom>
      <diagonal/>
    </border>
    <border>
      <left style="thin">
        <color theme="0" tint="-0.249977111117893"/>
      </left>
      <right style="medium">
        <color indexed="64"/>
      </right>
      <top style="thin">
        <color theme="0" tint="-0.249977111117893"/>
      </top>
      <bottom style="thin">
        <color rgb="FF000000"/>
      </bottom>
      <diagonal/>
    </border>
    <border>
      <left style="medium">
        <color indexed="64"/>
      </left>
      <right/>
      <top style="thin">
        <color theme="0" tint="-0.14996795556505021"/>
      </top>
      <bottom style="thin">
        <color theme="0" tint="-0.14996795556505021"/>
      </bottom>
      <diagonal/>
    </border>
    <border>
      <left style="medium">
        <color indexed="64"/>
      </left>
      <right/>
      <top/>
      <bottom style="thin">
        <color theme="0" tint="-0.14996795556505021"/>
      </bottom>
      <diagonal/>
    </border>
    <border>
      <left style="medium">
        <color indexed="64"/>
      </left>
      <right style="thin">
        <color indexed="64"/>
      </right>
      <top/>
      <bottom style="thin">
        <color indexed="64"/>
      </bottom>
      <diagonal/>
    </border>
    <border>
      <left style="thin">
        <color indexed="64"/>
      </left>
      <right style="medium">
        <color indexed="64"/>
      </right>
      <top style="thin">
        <color theme="0" tint="-0.14999847407452621"/>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rgb="FFBFBFBF"/>
      </bottom>
      <diagonal/>
    </border>
    <border>
      <left style="medium">
        <color indexed="64"/>
      </left>
      <right style="thin">
        <color rgb="FFBFBFBF"/>
      </right>
      <top style="thin">
        <color indexed="64"/>
      </top>
      <bottom style="thin">
        <color rgb="FFBFBFBF"/>
      </bottom>
      <diagonal/>
    </border>
    <border>
      <left style="thin">
        <color rgb="FFBFBFBF"/>
      </left>
      <right style="medium">
        <color indexed="64"/>
      </right>
      <top style="thin">
        <color indexed="64"/>
      </top>
      <bottom style="thin">
        <color rgb="FFBFBFBF"/>
      </bottom>
      <diagonal/>
    </border>
    <border>
      <left style="medium">
        <color indexed="64"/>
      </left>
      <right/>
      <top style="thin">
        <color theme="0" tint="-0.14996795556505021"/>
      </top>
      <bottom/>
      <diagonal/>
    </border>
    <border>
      <left style="medium">
        <color indexed="64"/>
      </left>
      <right style="medium">
        <color indexed="64"/>
      </right>
      <top style="thin">
        <color theme="0" tint="-0.14996795556505021"/>
      </top>
      <bottom/>
      <diagonal/>
    </border>
    <border>
      <left style="medium">
        <color indexed="64"/>
      </left>
      <right style="thin">
        <color rgb="FFBFBFBF"/>
      </right>
      <top style="thin">
        <color theme="0" tint="-0.14996795556505021"/>
      </top>
      <bottom/>
      <diagonal/>
    </border>
    <border>
      <left style="thin">
        <color rgb="FFBFBFBF"/>
      </left>
      <right style="medium">
        <color indexed="64"/>
      </right>
      <top style="thin">
        <color theme="0" tint="-0.14996795556505021"/>
      </top>
      <bottom/>
      <diagonal/>
    </border>
    <border>
      <left style="medium">
        <color indexed="64"/>
      </left>
      <right style="medium">
        <color indexed="64"/>
      </right>
      <top style="thin">
        <color indexed="64"/>
      </top>
      <bottom style="thin">
        <color rgb="FFD9D9D9"/>
      </bottom>
      <diagonal/>
    </border>
    <border>
      <left style="medium">
        <color indexed="64"/>
      </left>
      <right style="thin">
        <color rgb="FFBFBFBF"/>
      </right>
      <top style="thin">
        <color rgb="FF000000"/>
      </top>
      <bottom style="thin">
        <color rgb="FFBFBFBF"/>
      </bottom>
      <diagonal/>
    </border>
    <border>
      <left style="thin">
        <color rgb="FFBFBFBF"/>
      </left>
      <right style="medium">
        <color indexed="64"/>
      </right>
      <top style="thin">
        <color rgb="FF000000"/>
      </top>
      <bottom style="thin">
        <color rgb="FFBFBFBF"/>
      </bottom>
      <diagonal/>
    </border>
    <border>
      <left style="thin">
        <color indexed="64"/>
      </left>
      <right/>
      <top/>
      <bottom style="thin">
        <color rgb="FF000000"/>
      </bottom>
      <diagonal/>
    </border>
    <border>
      <left style="thin">
        <color rgb="FFBFBFBF"/>
      </left>
      <right style="medium">
        <color indexed="64"/>
      </right>
      <top style="thin">
        <color rgb="FFBFBFBF"/>
      </top>
      <bottom style="thin">
        <color rgb="FF000000"/>
      </bottom>
      <diagonal/>
    </border>
    <border>
      <left style="thin">
        <color rgb="FF000000"/>
      </left>
      <right style="medium">
        <color indexed="64"/>
      </right>
      <top style="thin">
        <color theme="0" tint="-0.249977111117893"/>
      </top>
      <bottom style="thin">
        <color theme="0" tint="-0.249977111117893"/>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top style="thin">
        <color theme="0" tint="-0.249977111117893"/>
      </top>
      <bottom style="thin">
        <color theme="0" tint="-0.249977111117893"/>
      </bottom>
      <diagonal/>
    </border>
    <border>
      <left style="medium">
        <color rgb="FF000000"/>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indexed="64"/>
      </right>
      <top style="medium">
        <color rgb="FF000000"/>
      </top>
      <bottom style="thin">
        <color indexed="22"/>
      </bottom>
      <diagonal/>
    </border>
    <border>
      <left style="thin">
        <color indexed="64"/>
      </left>
      <right style="medium">
        <color rgb="FF000000"/>
      </right>
      <top style="medium">
        <color rgb="FF000000"/>
      </top>
      <bottom style="thin">
        <color indexed="22"/>
      </bottom>
      <diagonal/>
    </border>
    <border>
      <left style="medium">
        <color rgb="FF000000"/>
      </left>
      <right style="thin">
        <color rgb="FF000000"/>
      </right>
      <top/>
      <bottom/>
      <diagonal/>
    </border>
    <border>
      <left style="thin">
        <color indexed="64"/>
      </left>
      <right style="medium">
        <color rgb="FF000000"/>
      </right>
      <top style="thin">
        <color indexed="22"/>
      </top>
      <bottom style="thin">
        <color indexed="22"/>
      </bottom>
      <diagonal/>
    </border>
    <border>
      <left style="thin">
        <color indexed="64"/>
      </left>
      <right style="medium">
        <color rgb="FF000000"/>
      </right>
      <top style="thin">
        <color indexed="22"/>
      </top>
      <bottom/>
      <diagonal/>
    </border>
    <border>
      <left style="thin">
        <color indexed="64"/>
      </left>
      <right style="medium">
        <color rgb="FF000000"/>
      </right>
      <top style="thin">
        <color theme="0" tint="-0.14996795556505021"/>
      </top>
      <bottom style="thin">
        <color theme="0" tint="-0.14996795556505021"/>
      </bottom>
      <diagonal/>
    </border>
    <border>
      <left style="thin">
        <color indexed="64"/>
      </left>
      <right style="medium">
        <color rgb="FF000000"/>
      </right>
      <top/>
      <bottom style="thin">
        <color indexed="22"/>
      </bottom>
      <diagonal/>
    </border>
    <border>
      <left style="medium">
        <color rgb="FF000000"/>
      </left>
      <right/>
      <top/>
      <bottom/>
      <diagonal/>
    </border>
    <border>
      <left/>
      <right style="medium">
        <color indexed="64"/>
      </right>
      <top/>
      <bottom style="medium">
        <color rgb="FF000000"/>
      </bottom>
      <diagonal/>
    </border>
    <border>
      <left style="medium">
        <color indexed="64"/>
      </left>
      <right style="thin">
        <color indexed="64"/>
      </right>
      <top style="thin">
        <color indexed="22"/>
      </top>
      <bottom style="medium">
        <color rgb="FF000000"/>
      </bottom>
      <diagonal/>
    </border>
    <border>
      <left style="thin">
        <color indexed="64"/>
      </left>
      <right style="medium">
        <color rgb="FF000000"/>
      </right>
      <top style="thin">
        <color indexed="22"/>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indexed="64"/>
      </left>
      <right style="thin">
        <color indexed="64"/>
      </right>
      <top/>
      <bottom style="thin">
        <color indexed="22"/>
      </bottom>
      <diagonal/>
    </border>
    <border>
      <left style="medium">
        <color indexed="64"/>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medium">
        <color rgb="FF000000"/>
      </top>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style="thin">
        <color rgb="FF000000"/>
      </left>
      <right style="medium">
        <color rgb="FF000000"/>
      </right>
      <top/>
      <bottom/>
      <diagonal/>
    </border>
    <border>
      <left style="medium">
        <color rgb="FF000000"/>
      </left>
      <right style="thin">
        <color indexed="64"/>
      </right>
      <top style="thin">
        <color theme="0" tint="-0.14999847407452621"/>
      </top>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rgb="FF000000"/>
      </left>
      <right style="thin">
        <color indexed="64"/>
      </right>
      <top style="thin">
        <color theme="0" tint="-0.14999847407452621"/>
      </top>
      <bottom style="medium">
        <color rgb="FF000000"/>
      </bottom>
      <diagonal/>
    </border>
    <border>
      <left style="medium">
        <color rgb="FF000000"/>
      </left>
      <right/>
      <top/>
      <bottom style="medium">
        <color indexed="64"/>
      </bottom>
      <diagonal/>
    </border>
  </borders>
  <cellStyleXfs count="4">
    <xf numFmtId="0" fontId="0" fillId="0" borderId="0"/>
    <xf numFmtId="0" fontId="1" fillId="0" borderId="0"/>
    <xf numFmtId="0" fontId="14" fillId="0" borderId="0" applyNumberFormat="0" applyFill="0" applyBorder="0" applyAlignment="0" applyProtection="0">
      <alignment vertical="top"/>
      <protection locked="0"/>
    </xf>
    <xf numFmtId="0" fontId="56" fillId="0" borderId="0" applyNumberFormat="0" applyFill="0" applyBorder="0" applyAlignment="0" applyProtection="0"/>
  </cellStyleXfs>
  <cellXfs count="615">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8" fontId="6" fillId="4" borderId="6" xfId="0" applyNumberFormat="1" applyFont="1" applyFill="1" applyBorder="1" applyAlignment="1">
      <alignment horizontal="right" vertical="center" wrapText="1"/>
    </xf>
    <xf numFmtId="0" fontId="6" fillId="4" borderId="8" xfId="0" applyFont="1" applyFill="1" applyBorder="1" applyAlignment="1">
      <alignment horizontal="center" vertical="center" wrapText="1"/>
    </xf>
    <xf numFmtId="0" fontId="6" fillId="0" borderId="6" xfId="0" applyFont="1" applyBorder="1" applyAlignment="1">
      <alignment horizontal="left" vertical="center" wrapText="1"/>
    </xf>
    <xf numFmtId="0" fontId="6" fillId="4" borderId="6" xfId="0" applyFont="1" applyFill="1" applyBorder="1" applyAlignment="1">
      <alignment horizontal="center" vertical="center" wrapText="1"/>
    </xf>
    <xf numFmtId="8" fontId="6" fillId="4" borderId="9" xfId="0" applyNumberFormat="1" applyFont="1" applyFill="1" applyBorder="1" applyAlignment="1">
      <alignment horizontal="right"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left" vertical="center" wrapText="1"/>
    </xf>
    <xf numFmtId="8" fontId="6" fillId="4" borderId="11" xfId="0" applyNumberFormat="1" applyFont="1" applyFill="1" applyBorder="1" applyAlignment="1">
      <alignment horizontal="right" vertical="center"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left" vertical="center" wrapText="1"/>
    </xf>
    <xf numFmtId="8" fontId="6" fillId="0" borderId="14" xfId="0" applyNumberFormat="1" applyFont="1" applyBorder="1" applyAlignment="1">
      <alignment horizontal="right" vertical="center" wrapText="1"/>
    </xf>
    <xf numFmtId="0" fontId="6" fillId="0" borderId="14" xfId="0" applyFont="1" applyBorder="1" applyAlignment="1">
      <alignment horizontal="center" vertical="center" wrapText="1"/>
    </xf>
    <xf numFmtId="0" fontId="6" fillId="4" borderId="6" xfId="0" applyFont="1" applyFill="1" applyBorder="1" applyAlignment="1">
      <alignment horizontal="left" vertical="center" wrapText="1"/>
    </xf>
    <xf numFmtId="8" fontId="6" fillId="4" borderId="17" xfId="0" applyNumberFormat="1" applyFont="1" applyFill="1" applyBorder="1" applyAlignment="1">
      <alignment horizontal="right" vertical="center" wrapText="1"/>
    </xf>
    <xf numFmtId="0" fontId="6"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right" vertical="center" wrapText="1"/>
    </xf>
    <xf numFmtId="0" fontId="0" fillId="6" borderId="18" xfId="0" applyFill="1" applyBorder="1" applyAlignment="1">
      <alignment vertical="center"/>
    </xf>
    <xf numFmtId="0" fontId="0" fillId="6" borderId="19" xfId="0" applyFill="1" applyBorder="1" applyAlignment="1">
      <alignment vertical="center"/>
    </xf>
    <xf numFmtId="0" fontId="0" fillId="6" borderId="20" xfId="0" applyFill="1" applyBorder="1" applyAlignment="1">
      <alignment horizontal="left" vertical="center"/>
    </xf>
    <xf numFmtId="0" fontId="7" fillId="6" borderId="18" xfId="0" applyFont="1" applyFill="1" applyBorder="1" applyAlignment="1">
      <alignment vertical="center"/>
    </xf>
    <xf numFmtId="0" fontId="18" fillId="0" borderId="7" xfId="0" applyFont="1" applyBorder="1" applyAlignment="1">
      <alignment vertical="center"/>
    </xf>
    <xf numFmtId="0" fontId="20" fillId="0" borderId="28" xfId="1" applyFont="1" applyBorder="1" applyAlignment="1">
      <alignment horizontal="left" vertical="center" wrapText="1"/>
    </xf>
    <xf numFmtId="0" fontId="18" fillId="0" borderId="29" xfId="0" applyFont="1" applyBorder="1" applyAlignment="1">
      <alignment vertical="center"/>
    </xf>
    <xf numFmtId="0" fontId="21" fillId="0" borderId="28" xfId="0" applyFont="1" applyBorder="1" applyAlignment="1">
      <alignment horizontal="justify" vertical="center"/>
    </xf>
    <xf numFmtId="0" fontId="22" fillId="0" borderId="29" xfId="0" applyFont="1" applyBorder="1" applyAlignment="1">
      <alignment vertical="center"/>
    </xf>
    <xf numFmtId="0" fontId="23" fillId="0" borderId="28" xfId="0" applyFont="1" applyBorder="1" applyAlignment="1">
      <alignment horizontal="justify" vertical="center"/>
    </xf>
    <xf numFmtId="0" fontId="24" fillId="0" borderId="29" xfId="0" applyFont="1" applyBorder="1" applyAlignment="1">
      <alignment vertical="center"/>
    </xf>
    <xf numFmtId="0" fontId="24" fillId="0" borderId="29" xfId="0" applyFont="1" applyBorder="1" applyAlignment="1">
      <alignment vertical="center" wrapText="1"/>
    </xf>
    <xf numFmtId="0" fontId="21" fillId="6" borderId="34" xfId="0" applyFont="1" applyFill="1" applyBorder="1" applyAlignment="1">
      <alignment horizontal="left" vertical="center"/>
    </xf>
    <xf numFmtId="0" fontId="26" fillId="0" borderId="35" xfId="0" applyFont="1" applyBorder="1" applyAlignment="1">
      <alignment vertical="center"/>
    </xf>
    <xf numFmtId="0" fontId="21" fillId="0" borderId="28" xfId="0" applyFont="1" applyBorder="1" applyAlignment="1">
      <alignment vertical="top" wrapText="1"/>
    </xf>
    <xf numFmtId="0" fontId="4" fillId="0" borderId="40" xfId="0" applyFont="1" applyBorder="1" applyAlignment="1">
      <alignment vertical="center"/>
    </xf>
    <xf numFmtId="0" fontId="23" fillId="0" borderId="28" xfId="0" applyFont="1" applyBorder="1" applyAlignment="1">
      <alignment vertical="top" wrapText="1"/>
    </xf>
    <xf numFmtId="0" fontId="23" fillId="0" borderId="40" xfId="0" applyFont="1" applyBorder="1" applyAlignment="1">
      <alignment vertical="center"/>
    </xf>
    <xf numFmtId="0" fontId="3" fillId="0" borderId="42" xfId="0" applyFont="1" applyBorder="1" applyAlignment="1">
      <alignment horizontal="left" vertical="center"/>
    </xf>
    <xf numFmtId="0" fontId="23" fillId="0" borderId="43" xfId="0" applyFont="1" applyBorder="1" applyAlignment="1">
      <alignment vertical="center"/>
    </xf>
    <xf numFmtId="0" fontId="23" fillId="0" borderId="28" xfId="0" applyFont="1" applyBorder="1" applyAlignment="1">
      <alignment vertical="center"/>
    </xf>
    <xf numFmtId="0" fontId="23" fillId="6" borderId="44" xfId="0" applyFont="1" applyFill="1" applyBorder="1" applyAlignment="1">
      <alignment vertical="center" wrapText="1"/>
    </xf>
    <xf numFmtId="0" fontId="23" fillId="0" borderId="45" xfId="0" applyFont="1" applyBorder="1" applyAlignment="1">
      <alignment vertical="center"/>
    </xf>
    <xf numFmtId="0" fontId="0" fillId="0" borderId="48" xfId="0" applyBorder="1"/>
    <xf numFmtId="0" fontId="20" fillId="7" borderId="49" xfId="0" applyFont="1" applyFill="1" applyBorder="1" applyAlignment="1">
      <alignment vertical="center"/>
    </xf>
    <xf numFmtId="0" fontId="20" fillId="7" borderId="50" xfId="0" applyFont="1" applyFill="1" applyBorder="1" applyAlignment="1">
      <alignment vertical="center" wrapText="1"/>
    </xf>
    <xf numFmtId="0" fontId="23" fillId="0" borderId="50" xfId="0" applyFont="1" applyBorder="1" applyAlignment="1">
      <alignment vertical="center" wrapText="1"/>
    </xf>
    <xf numFmtId="0" fontId="23" fillId="0" borderId="50" xfId="0" applyFont="1" applyBorder="1" applyAlignment="1">
      <alignment horizontal="left" vertical="center" wrapText="1"/>
    </xf>
    <xf numFmtId="0" fontId="29" fillId="0" borderId="50" xfId="0" applyFont="1" applyBorder="1" applyAlignment="1">
      <alignment vertical="center" wrapText="1"/>
    </xf>
    <xf numFmtId="0" fontId="31" fillId="0" borderId="50" xfId="0" applyFont="1" applyBorder="1" applyAlignment="1">
      <alignment vertical="center" wrapText="1"/>
    </xf>
    <xf numFmtId="0" fontId="29" fillId="0" borderId="50" xfId="0" applyFont="1" applyBorder="1" applyAlignment="1">
      <alignment horizontal="left" vertical="center" wrapText="1"/>
    </xf>
    <xf numFmtId="0" fontId="33" fillId="0" borderId="50" xfId="0" applyFont="1" applyBorder="1" applyAlignment="1">
      <alignment horizontal="left" vertical="center" wrapText="1"/>
    </xf>
    <xf numFmtId="0" fontId="3" fillId="7" borderId="50" xfId="0" applyFont="1" applyFill="1" applyBorder="1" applyAlignment="1">
      <alignment vertical="center" wrapText="1"/>
    </xf>
    <xf numFmtId="0" fontId="33" fillId="0" borderId="50" xfId="0" applyFont="1" applyBorder="1" applyAlignment="1">
      <alignment vertical="center" wrapText="1"/>
    </xf>
    <xf numFmtId="0" fontId="33" fillId="0" borderId="51" xfId="0" applyFont="1" applyBorder="1" applyAlignment="1">
      <alignment vertical="center" wrapText="1"/>
    </xf>
    <xf numFmtId="0" fontId="23" fillId="0" borderId="0" xfId="0" applyFont="1" applyAlignment="1">
      <alignment vertical="center"/>
    </xf>
    <xf numFmtId="0" fontId="35" fillId="4" borderId="18" xfId="0" applyFont="1" applyFill="1" applyBorder="1" applyAlignment="1">
      <alignment vertical="center"/>
    </xf>
    <xf numFmtId="0" fontId="35" fillId="4" borderId="19" xfId="0" applyFont="1" applyFill="1" applyBorder="1" applyAlignment="1">
      <alignment vertical="center"/>
    </xf>
    <xf numFmtId="0" fontId="35" fillId="4" borderId="20" xfId="0" applyFont="1" applyFill="1" applyBorder="1" applyAlignment="1">
      <alignment horizontal="left" vertical="center"/>
    </xf>
    <xf numFmtId="0" fontId="36" fillId="4" borderId="21" xfId="0" applyFont="1" applyFill="1" applyBorder="1" applyAlignment="1">
      <alignment vertical="center"/>
    </xf>
    <xf numFmtId="0" fontId="35" fillId="4" borderId="23" xfId="0" applyFont="1" applyFill="1" applyBorder="1" applyAlignment="1">
      <alignment vertical="center"/>
    </xf>
    <xf numFmtId="0" fontId="35" fillId="4" borderId="22" xfId="0" applyFont="1" applyFill="1" applyBorder="1" applyAlignment="1">
      <alignment horizontal="left" vertical="center"/>
    </xf>
    <xf numFmtId="0" fontId="10" fillId="8" borderId="18" xfId="0" applyFont="1" applyFill="1" applyBorder="1" applyAlignment="1">
      <alignment horizontal="left" vertical="center" wrapText="1"/>
    </xf>
    <xf numFmtId="0" fontId="10" fillId="8" borderId="44" xfId="0" applyFont="1" applyFill="1" applyBorder="1" applyAlignment="1">
      <alignment horizontal="left" vertical="center" wrapText="1"/>
    </xf>
    <xf numFmtId="0" fontId="3" fillId="8" borderId="25" xfId="0" applyFont="1" applyFill="1" applyBorder="1" applyAlignment="1">
      <alignment horizontal="left" vertical="center" wrapText="1"/>
    </xf>
    <xf numFmtId="0" fontId="9" fillId="8" borderId="37" xfId="0" applyFont="1" applyFill="1" applyBorder="1" applyAlignment="1">
      <alignment horizontal="right" vertical="center" wrapText="1"/>
    </xf>
    <xf numFmtId="0" fontId="10" fillId="8" borderId="25" xfId="0" applyFont="1" applyFill="1" applyBorder="1" applyAlignment="1">
      <alignment horizontal="right" vertical="center" wrapText="1"/>
    </xf>
    <xf numFmtId="0" fontId="9" fillId="8" borderId="9" xfId="0" applyFont="1" applyFill="1" applyBorder="1" applyAlignment="1">
      <alignment horizontal="center" vertical="center" wrapText="1"/>
    </xf>
    <xf numFmtId="0" fontId="39" fillId="0" borderId="40" xfId="0" applyFont="1" applyBorder="1" applyAlignment="1">
      <alignment vertical="center"/>
    </xf>
    <xf numFmtId="0" fontId="22" fillId="8" borderId="55" xfId="0" applyFont="1" applyFill="1" applyBorder="1" applyAlignment="1">
      <alignment horizontal="left" vertical="center" wrapText="1"/>
    </xf>
    <xf numFmtId="0" fontId="22" fillId="8" borderId="56" xfId="0" applyFont="1" applyFill="1" applyBorder="1" applyAlignment="1">
      <alignment horizontal="left" vertical="center" wrapText="1"/>
    </xf>
    <xf numFmtId="0" fontId="22" fillId="8" borderId="57" xfId="0" applyFont="1" applyFill="1" applyBorder="1" applyAlignment="1">
      <alignment horizontal="left" vertical="center" wrapText="1"/>
    </xf>
    <xf numFmtId="0" fontId="22" fillId="8" borderId="58" xfId="0" applyFont="1" applyFill="1" applyBorder="1" applyAlignment="1">
      <alignment horizontal="left" vertical="center" wrapText="1"/>
    </xf>
    <xf numFmtId="0" fontId="21" fillId="0" borderId="28" xfId="0" applyFont="1" applyBorder="1" applyAlignment="1">
      <alignment horizontal="left" vertical="center" wrapText="1"/>
    </xf>
    <xf numFmtId="0" fontId="22" fillId="0" borderId="40" xfId="0" applyFont="1" applyBorder="1" applyAlignment="1">
      <alignment vertical="center"/>
    </xf>
    <xf numFmtId="0" fontId="3" fillId="8" borderId="38" xfId="0" applyFont="1" applyFill="1" applyBorder="1" applyAlignment="1">
      <alignment horizontal="center" vertical="center"/>
    </xf>
    <xf numFmtId="0" fontId="21" fillId="8" borderId="59" xfId="0" applyFont="1" applyFill="1" applyBorder="1" applyAlignment="1">
      <alignment horizontal="left" vertical="center" wrapText="1"/>
    </xf>
    <xf numFmtId="0" fontId="21" fillId="0" borderId="40" xfId="0" applyFont="1" applyBorder="1" applyAlignment="1">
      <alignment vertical="center"/>
    </xf>
    <xf numFmtId="0" fontId="3" fillId="0" borderId="65" xfId="0" applyFont="1" applyBorder="1" applyAlignment="1">
      <alignment horizontal="left" vertical="center"/>
    </xf>
    <xf numFmtId="0" fontId="21" fillId="0" borderId="66" xfId="0" applyFont="1" applyBorder="1" applyAlignment="1">
      <alignment vertical="center"/>
    </xf>
    <xf numFmtId="0" fontId="0" fillId="0" borderId="28" xfId="0" applyBorder="1" applyAlignment="1">
      <alignment vertical="center"/>
    </xf>
    <xf numFmtId="0" fontId="21" fillId="0" borderId="28" xfId="0" applyFont="1" applyBorder="1" applyAlignment="1">
      <alignment vertical="center"/>
    </xf>
    <xf numFmtId="0" fontId="14" fillId="8" borderId="40" xfId="2" applyFill="1" applyBorder="1" applyAlignment="1" applyProtection="1">
      <alignment vertical="center"/>
    </xf>
    <xf numFmtId="0" fontId="21" fillId="0" borderId="45" xfId="0" applyFont="1" applyBorder="1" applyAlignment="1">
      <alignment vertical="center"/>
    </xf>
    <xf numFmtId="0" fontId="21" fillId="8" borderId="67" xfId="0" applyFont="1" applyFill="1" applyBorder="1" applyAlignment="1">
      <alignment vertical="center"/>
    </xf>
    <xf numFmtId="0" fontId="21" fillId="8" borderId="68" xfId="0" applyFont="1" applyFill="1" applyBorder="1" applyAlignment="1">
      <alignment horizontal="left" vertical="center"/>
    </xf>
    <xf numFmtId="0" fontId="0" fillId="0" borderId="21" xfId="0" applyBorder="1" applyAlignment="1">
      <alignment vertical="center"/>
    </xf>
    <xf numFmtId="0" fontId="0" fillId="0" borderId="23" xfId="0" applyBorder="1" applyAlignment="1">
      <alignment vertical="center"/>
    </xf>
    <xf numFmtId="0" fontId="0" fillId="0" borderId="22" xfId="0" applyBorder="1" applyAlignment="1">
      <alignment horizontal="left" vertical="center"/>
    </xf>
    <xf numFmtId="0" fontId="18" fillId="0" borderId="73" xfId="0" applyFont="1" applyBorder="1" applyAlignment="1">
      <alignment horizontal="left" vertical="center" wrapText="1"/>
    </xf>
    <xf numFmtId="0" fontId="18" fillId="0" borderId="28" xfId="1" applyFont="1" applyBorder="1" applyAlignment="1">
      <alignment horizontal="left" vertical="center" wrapText="1"/>
    </xf>
    <xf numFmtId="0" fontId="23" fillId="0" borderId="28" xfId="0" applyFont="1" applyBorder="1" applyAlignment="1">
      <alignment vertical="center" wrapText="1"/>
    </xf>
    <xf numFmtId="0" fontId="40" fillId="0" borderId="28" xfId="0" applyFont="1" applyBorder="1" applyAlignment="1">
      <alignment vertical="center" wrapText="1"/>
    </xf>
    <xf numFmtId="0" fontId="29" fillId="0" borderId="28" xfId="0" applyFont="1" applyBorder="1" applyAlignment="1">
      <alignment vertical="center" wrapText="1"/>
    </xf>
    <xf numFmtId="0" fontId="29" fillId="0" borderId="28" xfId="0" applyFont="1" applyBorder="1" applyAlignment="1">
      <alignment vertical="center"/>
    </xf>
    <xf numFmtId="0" fontId="40" fillId="0" borderId="28" xfId="0" applyFont="1" applyBorder="1" applyAlignment="1">
      <alignment horizontal="left" vertical="center" wrapText="1"/>
    </xf>
    <xf numFmtId="0" fontId="29" fillId="0" borderId="28" xfId="0" applyFont="1" applyBorder="1" applyAlignment="1">
      <alignment horizontal="left" vertical="center" wrapText="1"/>
    </xf>
    <xf numFmtId="0" fontId="26" fillId="0" borderId="29" xfId="0" applyFont="1" applyBorder="1" applyAlignment="1">
      <alignment vertical="center"/>
    </xf>
    <xf numFmtId="0" fontId="0" fillId="0" borderId="29" xfId="0" applyBorder="1" applyAlignment="1">
      <alignment vertical="center"/>
    </xf>
    <xf numFmtId="0" fontId="3" fillId="0" borderId="28" xfId="0" applyFont="1" applyBorder="1" applyAlignment="1">
      <alignment horizontal="left" vertical="center" indent="1"/>
    </xf>
    <xf numFmtId="0" fontId="29" fillId="0" borderId="28" xfId="0" applyFont="1" applyBorder="1" applyAlignment="1">
      <alignment horizontal="left" vertical="center" indent="2"/>
    </xf>
    <xf numFmtId="0" fontId="29" fillId="0" borderId="44" xfId="0" applyFont="1" applyBorder="1" applyAlignment="1">
      <alignment horizontal="left" vertical="center" indent="2"/>
    </xf>
    <xf numFmtId="0" fontId="0" fillId="0" borderId="35" xfId="0" applyBorder="1" applyAlignment="1">
      <alignment vertical="center"/>
    </xf>
    <xf numFmtId="0" fontId="20" fillId="0" borderId="21" xfId="0" applyFont="1" applyBorder="1" applyAlignment="1">
      <alignment vertical="center"/>
    </xf>
    <xf numFmtId="0" fontId="0" fillId="0" borderId="7" xfId="0" applyBorder="1" applyAlignment="1">
      <alignment vertical="center"/>
    </xf>
    <xf numFmtId="0" fontId="3" fillId="0" borderId="52" xfId="0" applyFont="1" applyBorder="1" applyAlignment="1">
      <alignment horizontal="left" vertical="center"/>
    </xf>
    <xf numFmtId="0" fontId="0" fillId="0" borderId="15" xfId="0" applyBorder="1" applyAlignment="1">
      <alignment vertical="center"/>
    </xf>
    <xf numFmtId="0" fontId="0" fillId="0" borderId="85" xfId="0" applyBorder="1" applyAlignment="1">
      <alignment vertical="center"/>
    </xf>
    <xf numFmtId="0" fontId="29" fillId="0" borderId="44" xfId="0" applyFont="1" applyBorder="1" applyAlignment="1">
      <alignment vertical="center" wrapText="1"/>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horizontal="left" vertical="center"/>
    </xf>
    <xf numFmtId="0" fontId="18" fillId="0" borderId="102" xfId="0" applyFont="1" applyBorder="1" applyAlignment="1">
      <alignment horizontal="left" vertical="center" wrapText="1"/>
    </xf>
    <xf numFmtId="0" fontId="18" fillId="0" borderId="102" xfId="1" applyFont="1" applyBorder="1" applyAlignment="1">
      <alignment horizontal="left" vertical="center" wrapText="1"/>
    </xf>
    <xf numFmtId="0" fontId="23" fillId="0" borderId="102" xfId="0" applyFont="1" applyBorder="1" applyAlignment="1">
      <alignment horizontal="left" vertical="center" wrapText="1"/>
    </xf>
    <xf numFmtId="0" fontId="23" fillId="0" borderId="102" xfId="0" applyFont="1" applyBorder="1" applyAlignment="1">
      <alignment horizontal="left" vertical="center"/>
    </xf>
    <xf numFmtId="0" fontId="24" fillId="0" borderId="35" xfId="0" applyFont="1" applyBorder="1" applyAlignment="1">
      <alignment vertical="center"/>
    </xf>
    <xf numFmtId="0" fontId="20" fillId="0" borderId="102" xfId="0" applyFont="1" applyBorder="1" applyAlignment="1">
      <alignment horizontal="left" vertical="center" wrapText="1"/>
    </xf>
    <xf numFmtId="0" fontId="4" fillId="0" borderId="105" xfId="0" applyFont="1" applyBorder="1" applyAlignment="1">
      <alignment vertical="center"/>
    </xf>
    <xf numFmtId="0" fontId="23" fillId="0" borderId="105" xfId="0" applyFont="1" applyBorder="1" applyAlignment="1">
      <alignment vertical="center"/>
    </xf>
    <xf numFmtId="0" fontId="43" fillId="6" borderId="21" xfId="0" applyFont="1" applyFill="1" applyBorder="1" applyAlignment="1">
      <alignment vertical="center"/>
    </xf>
    <xf numFmtId="0" fontId="0" fillId="6" borderId="23" xfId="0" applyFill="1" applyBorder="1" applyAlignment="1">
      <alignment vertical="center"/>
    </xf>
    <xf numFmtId="0" fontId="0" fillId="6" borderId="22" xfId="0" applyFill="1" applyBorder="1" applyAlignment="1">
      <alignment horizontal="left" vertical="center"/>
    </xf>
    <xf numFmtId="0" fontId="14" fillId="0" borderId="0" xfId="2" applyBorder="1" applyAlignment="1" applyProtection="1"/>
    <xf numFmtId="0" fontId="16" fillId="6" borderId="54" xfId="0" applyFont="1" applyFill="1" applyBorder="1" applyAlignment="1" applyProtection="1">
      <alignment horizontal="left" vertical="center" wrapText="1"/>
      <protection locked="0"/>
    </xf>
    <xf numFmtId="0" fontId="23" fillId="0" borderId="102" xfId="0" applyFont="1" applyBorder="1" applyAlignment="1">
      <alignment horizontal="justify" vertical="center"/>
    </xf>
    <xf numFmtId="0" fontId="21" fillId="0" borderId="102" xfId="0" applyFont="1" applyBorder="1" applyAlignment="1">
      <alignment horizontal="justify" vertical="center"/>
    </xf>
    <xf numFmtId="0" fontId="31" fillId="0" borderId="102" xfId="0" applyFont="1" applyBorder="1" applyAlignment="1">
      <alignment horizontal="justify" vertical="center"/>
    </xf>
    <xf numFmtId="0" fontId="31" fillId="0" borderId="105" xfId="0" applyFont="1" applyBorder="1" applyAlignment="1">
      <alignment horizontal="justify" vertical="center"/>
    </xf>
    <xf numFmtId="0" fontId="21" fillId="0" borderId="105" xfId="0" applyFont="1" applyBorder="1" applyAlignment="1">
      <alignment vertical="center"/>
    </xf>
    <xf numFmtId="0" fontId="45" fillId="0" borderId="102" xfId="0" applyFont="1" applyBorder="1" applyAlignment="1">
      <alignment horizontal="left" vertical="center" wrapText="1"/>
    </xf>
    <xf numFmtId="0" fontId="45" fillId="0" borderId="105" xfId="0" applyFont="1" applyBorder="1" applyAlignment="1">
      <alignment horizontal="left" vertical="center" wrapText="1"/>
    </xf>
    <xf numFmtId="0" fontId="18" fillId="0" borderId="121" xfId="0" applyFont="1" applyBorder="1" applyAlignment="1">
      <alignment vertical="center"/>
    </xf>
    <xf numFmtId="0" fontId="22" fillId="0" borderId="121" xfId="0" applyFont="1" applyBorder="1" applyAlignment="1">
      <alignment vertical="center"/>
    </xf>
    <xf numFmtId="0" fontId="24" fillId="0" borderId="121" xfId="0" applyFont="1" applyBorder="1" applyAlignment="1">
      <alignment vertical="center"/>
    </xf>
    <xf numFmtId="0" fontId="4" fillId="0" borderId="28" xfId="0" applyFont="1" applyBorder="1" applyAlignment="1">
      <alignment vertical="center"/>
    </xf>
    <xf numFmtId="0" fontId="23" fillId="0" borderId="44" xfId="0" applyFont="1" applyBorder="1" applyAlignment="1">
      <alignment vertical="center"/>
    </xf>
    <xf numFmtId="0" fontId="24" fillId="0" borderId="126" xfId="0" applyFont="1" applyBorder="1" applyAlignment="1">
      <alignment vertical="center"/>
    </xf>
    <xf numFmtId="0" fontId="6" fillId="4" borderId="98" xfId="0" applyFont="1" applyFill="1" applyBorder="1" applyAlignment="1">
      <alignment horizontal="center" vertical="center" wrapText="1"/>
    </xf>
    <xf numFmtId="8" fontId="6" fillId="5" borderId="130" xfId="0" applyNumberFormat="1" applyFont="1" applyFill="1" applyBorder="1" applyAlignment="1">
      <alignment horizontal="right" vertical="center" wrapText="1"/>
    </xf>
    <xf numFmtId="8" fontId="5" fillId="5" borderId="131" xfId="0" applyNumberFormat="1" applyFont="1" applyFill="1" applyBorder="1" applyAlignment="1">
      <alignment horizontal="right" vertical="center" wrapText="1"/>
    </xf>
    <xf numFmtId="0" fontId="6" fillId="4" borderId="132" xfId="0" applyFont="1" applyFill="1" applyBorder="1" applyAlignment="1">
      <alignment horizontal="center" vertical="center" wrapText="1"/>
    </xf>
    <xf numFmtId="0" fontId="6" fillId="4" borderId="5" xfId="0" applyFont="1" applyFill="1" applyBorder="1" applyAlignment="1">
      <alignment horizontal="left" vertical="center" wrapText="1"/>
    </xf>
    <xf numFmtId="8" fontId="6" fillId="0" borderId="5" xfId="0" applyNumberFormat="1" applyFont="1" applyBorder="1" applyAlignment="1">
      <alignment horizontal="right" vertical="center" wrapText="1"/>
    </xf>
    <xf numFmtId="0" fontId="6" fillId="0" borderId="5" xfId="0" applyFont="1" applyBorder="1" applyAlignment="1">
      <alignment horizontal="center" vertical="center" wrapText="1"/>
    </xf>
    <xf numFmtId="8" fontId="6" fillId="4" borderId="5" xfId="0" applyNumberFormat="1" applyFont="1" applyFill="1" applyBorder="1" applyAlignment="1">
      <alignment horizontal="right" vertical="center" wrapText="1"/>
    </xf>
    <xf numFmtId="8" fontId="6" fillId="4" borderId="7" xfId="0" applyNumberFormat="1" applyFont="1" applyFill="1" applyBorder="1" applyAlignment="1">
      <alignment horizontal="right" vertical="center" wrapText="1"/>
    </xf>
    <xf numFmtId="8" fontId="6" fillId="4" borderId="112" xfId="0" applyNumberFormat="1" applyFont="1" applyFill="1" applyBorder="1" applyAlignment="1">
      <alignment horizontal="right" vertical="center" wrapText="1"/>
    </xf>
    <xf numFmtId="8" fontId="6" fillId="4" borderId="113" xfId="0" applyNumberFormat="1" applyFont="1" applyFill="1" applyBorder="1" applyAlignment="1">
      <alignment horizontal="right" vertical="center" wrapText="1"/>
    </xf>
    <xf numFmtId="8" fontId="6" fillId="4" borderId="134" xfId="0" applyNumberFormat="1" applyFont="1" applyFill="1" applyBorder="1" applyAlignment="1">
      <alignment horizontal="right" vertical="center" wrapText="1"/>
    </xf>
    <xf numFmtId="8" fontId="6" fillId="4" borderId="132" xfId="0" applyNumberFormat="1" applyFont="1" applyFill="1" applyBorder="1" applyAlignment="1">
      <alignment horizontal="right" vertical="center" wrapText="1"/>
    </xf>
    <xf numFmtId="8" fontId="6" fillId="4" borderId="133" xfId="0" applyNumberFormat="1" applyFont="1" applyFill="1" applyBorder="1" applyAlignment="1">
      <alignment horizontal="right" vertical="center" wrapText="1"/>
    </xf>
    <xf numFmtId="8" fontId="6" fillId="4" borderId="85" xfId="0" applyNumberFormat="1" applyFont="1" applyFill="1" applyBorder="1" applyAlignment="1">
      <alignment horizontal="right" vertical="center" wrapText="1"/>
    </xf>
    <xf numFmtId="0" fontId="25" fillId="0" borderId="28" xfId="0" applyFont="1" applyBorder="1" applyAlignment="1">
      <alignment horizontal="left" vertical="center" wrapText="1"/>
    </xf>
    <xf numFmtId="0" fontId="3" fillId="0" borderId="28" xfId="0" applyFont="1" applyBorder="1" applyAlignment="1">
      <alignment vertical="center"/>
    </xf>
    <xf numFmtId="0" fontId="21" fillId="0" borderId="102" xfId="0" applyFont="1" applyBorder="1" applyAlignment="1">
      <alignment horizontal="left" vertical="center" wrapText="1"/>
    </xf>
    <xf numFmtId="0" fontId="22" fillId="8" borderId="62" xfId="0" applyFont="1" applyFill="1" applyBorder="1" applyAlignment="1">
      <alignment horizontal="left" vertical="center" wrapText="1"/>
    </xf>
    <xf numFmtId="0" fontId="22" fillId="8" borderId="63" xfId="0" applyFont="1" applyFill="1" applyBorder="1" applyAlignment="1">
      <alignment horizontal="left" vertical="center" wrapText="1"/>
    </xf>
    <xf numFmtId="0" fontId="25" fillId="9" borderId="21" xfId="0" applyFont="1" applyFill="1" applyBorder="1" applyAlignment="1">
      <alignment vertical="center"/>
    </xf>
    <xf numFmtId="0" fontId="3" fillId="9" borderId="24" xfId="0" applyFont="1" applyFill="1" applyBorder="1" applyAlignment="1">
      <alignment vertical="center"/>
    </xf>
    <xf numFmtId="0" fontId="21" fillId="4" borderId="44" xfId="0" applyFont="1" applyFill="1" applyBorder="1" applyAlignment="1">
      <alignment vertical="center" wrapText="1"/>
    </xf>
    <xf numFmtId="0" fontId="21" fillId="0" borderId="136" xfId="0" applyFont="1" applyBorder="1" applyAlignment="1">
      <alignment vertical="center"/>
    </xf>
    <xf numFmtId="9" fontId="6" fillId="0" borderId="14" xfId="0" applyNumberFormat="1" applyFont="1" applyBorder="1" applyAlignment="1">
      <alignment horizontal="center" vertical="center" wrapText="1"/>
    </xf>
    <xf numFmtId="8" fontId="6" fillId="4" borderId="121" xfId="0" applyNumberFormat="1" applyFont="1" applyFill="1" applyBorder="1" applyAlignment="1">
      <alignment horizontal="right" vertical="center" wrapText="1"/>
    </xf>
    <xf numFmtId="0" fontId="6" fillId="4" borderId="138" xfId="0" applyFont="1" applyFill="1" applyBorder="1" applyAlignment="1">
      <alignment horizontal="center" vertical="center" wrapText="1"/>
    </xf>
    <xf numFmtId="0" fontId="6" fillId="4" borderId="139" xfId="0" applyFont="1" applyFill="1" applyBorder="1" applyAlignment="1">
      <alignment horizontal="left" vertical="center" wrapText="1"/>
    </xf>
    <xf numFmtId="8" fontId="6" fillId="0" borderId="139" xfId="0" applyNumberFormat="1" applyFont="1" applyBorder="1" applyAlignment="1">
      <alignment horizontal="right" vertical="center" wrapText="1"/>
    </xf>
    <xf numFmtId="9" fontId="6" fillId="0" borderId="139" xfId="0" applyNumberFormat="1" applyFont="1" applyBorder="1" applyAlignment="1">
      <alignment horizontal="center" vertical="center" wrapText="1"/>
    </xf>
    <xf numFmtId="0" fontId="21" fillId="6" borderId="33" xfId="0" applyFont="1" applyFill="1" applyBorder="1" applyAlignment="1">
      <alignment horizontal="left" vertical="center" wrapText="1"/>
    </xf>
    <xf numFmtId="0" fontId="25" fillId="4" borderId="44" xfId="0" applyFont="1" applyFill="1" applyBorder="1" applyAlignment="1">
      <alignment vertical="center" wrapText="1"/>
    </xf>
    <xf numFmtId="0" fontId="22" fillId="0" borderId="54" xfId="0" applyFont="1" applyBorder="1" applyAlignment="1">
      <alignment vertical="center"/>
    </xf>
    <xf numFmtId="0" fontId="23" fillId="0" borderId="102" xfId="0" applyFont="1" applyBorder="1" applyAlignment="1">
      <alignment vertical="center" wrapText="1"/>
    </xf>
    <xf numFmtId="0" fontId="29" fillId="0" borderId="102" xfId="0" applyFont="1" applyBorder="1" applyAlignment="1">
      <alignment horizontal="left" vertical="center" indent="2"/>
    </xf>
    <xf numFmtId="0" fontId="29" fillId="0" borderId="105" xfId="0" applyFont="1" applyBorder="1" applyAlignment="1">
      <alignment horizontal="left" vertical="center" indent="2"/>
    </xf>
    <xf numFmtId="0" fontId="23" fillId="0" borderId="110" xfId="0" applyFont="1" applyBorder="1" applyAlignment="1">
      <alignment horizontal="left" vertical="center" wrapText="1"/>
    </xf>
    <xf numFmtId="0" fontId="5" fillId="5" borderId="129" xfId="0" applyFont="1" applyFill="1" applyBorder="1" applyAlignment="1">
      <alignment horizontal="right" vertical="center" wrapText="1"/>
    </xf>
    <xf numFmtId="0" fontId="4" fillId="8" borderId="62" xfId="0" applyFont="1" applyFill="1" applyBorder="1" applyAlignment="1">
      <alignment horizontal="right" vertical="center"/>
    </xf>
    <xf numFmtId="0" fontId="4" fillId="0" borderId="29" xfId="0" applyFont="1" applyBorder="1" applyAlignment="1">
      <alignment vertical="center"/>
    </xf>
    <xf numFmtId="0" fontId="21" fillId="8" borderId="63" xfId="0" applyFont="1" applyFill="1" applyBorder="1" applyAlignment="1">
      <alignment horizontal="left" vertical="center" wrapText="1"/>
    </xf>
    <xf numFmtId="0" fontId="4" fillId="0" borderId="7" xfId="0" applyFont="1" applyBorder="1" applyAlignment="1">
      <alignment vertical="center"/>
    </xf>
    <xf numFmtId="0" fontId="4" fillId="8" borderId="70" xfId="0" applyFont="1" applyFill="1" applyBorder="1" applyAlignment="1">
      <alignment horizontal="right" vertical="center"/>
    </xf>
    <xf numFmtId="0" fontId="21" fillId="8" borderId="71" xfId="0" applyFont="1" applyFill="1" applyBorder="1" applyAlignment="1">
      <alignment horizontal="left" vertical="center" wrapText="1"/>
    </xf>
    <xf numFmtId="0" fontId="4" fillId="0" borderId="48" xfId="0" applyFont="1" applyBorder="1" applyAlignment="1">
      <alignment vertical="center"/>
    </xf>
    <xf numFmtId="0" fontId="4" fillId="0" borderId="135" xfId="0" applyFont="1" applyBorder="1" applyAlignment="1">
      <alignment vertical="center"/>
    </xf>
    <xf numFmtId="0" fontId="21" fillId="0" borderId="135" xfId="0" applyFont="1" applyBorder="1" applyAlignment="1">
      <alignment vertical="center"/>
    </xf>
    <xf numFmtId="0" fontId="21" fillId="8" borderId="62" xfId="0" applyFont="1" applyFill="1" applyBorder="1" applyAlignment="1">
      <alignment vertical="center"/>
    </xf>
    <xf numFmtId="8" fontId="0" fillId="0" borderId="0" xfId="0" applyNumberFormat="1"/>
    <xf numFmtId="0" fontId="3" fillId="10" borderId="9" xfId="0" applyFont="1" applyFill="1" applyBorder="1" applyAlignment="1">
      <alignment vertical="center"/>
    </xf>
    <xf numFmtId="0" fontId="25" fillId="10" borderId="21" xfId="0" applyFont="1" applyFill="1" applyBorder="1" applyAlignment="1">
      <alignment vertical="center"/>
    </xf>
    <xf numFmtId="0" fontId="12" fillId="11" borderId="76" xfId="0" applyFont="1" applyFill="1" applyBorder="1" applyAlignment="1" applyProtection="1">
      <alignment horizontal="left" vertical="center" wrapText="1"/>
      <protection locked="0"/>
    </xf>
    <xf numFmtId="0" fontId="12" fillId="11" borderId="77" xfId="0" applyFont="1" applyFill="1" applyBorder="1" applyAlignment="1" applyProtection="1">
      <alignment horizontal="left" vertical="center" wrapText="1"/>
      <protection locked="0"/>
    </xf>
    <xf numFmtId="0" fontId="12" fillId="11" borderId="78" xfId="0" applyFont="1" applyFill="1" applyBorder="1" applyAlignment="1" applyProtection="1">
      <alignment horizontal="left" vertical="center" wrapText="1"/>
      <protection locked="0"/>
    </xf>
    <xf numFmtId="0" fontId="12" fillId="11" borderId="79" xfId="0" applyFont="1" applyFill="1" applyBorder="1" applyAlignment="1" applyProtection="1">
      <alignment horizontal="left" vertical="center" wrapText="1"/>
      <protection locked="0"/>
    </xf>
    <xf numFmtId="0" fontId="12" fillId="11" borderId="80" xfId="0" applyFont="1" applyFill="1" applyBorder="1" applyAlignment="1" applyProtection="1">
      <alignment horizontal="left" vertical="center" wrapText="1"/>
      <protection locked="0"/>
    </xf>
    <xf numFmtId="0" fontId="12" fillId="11" borderId="81" xfId="0" applyFont="1" applyFill="1" applyBorder="1" applyAlignment="1" applyProtection="1">
      <alignment horizontal="left" vertical="center" wrapText="1"/>
      <protection locked="0"/>
    </xf>
    <xf numFmtId="0" fontId="12" fillId="11" borderId="117" xfId="0" applyFont="1" applyFill="1" applyBorder="1" applyAlignment="1" applyProtection="1">
      <alignment horizontal="left" vertical="center" wrapText="1"/>
      <protection locked="0"/>
    </xf>
    <xf numFmtId="0" fontId="12" fillId="11" borderId="118" xfId="0" applyFont="1" applyFill="1" applyBorder="1" applyAlignment="1" applyProtection="1">
      <alignment horizontal="left" vertical="center" wrapText="1"/>
      <protection locked="0"/>
    </xf>
    <xf numFmtId="0" fontId="12" fillId="11" borderId="117" xfId="0" applyFont="1" applyFill="1" applyBorder="1" applyAlignment="1">
      <alignment vertical="center"/>
    </xf>
    <xf numFmtId="0" fontId="12" fillId="11" borderId="118" xfId="0" applyFont="1" applyFill="1" applyBorder="1" applyAlignment="1">
      <alignment horizontal="left" vertical="center" wrapText="1"/>
    </xf>
    <xf numFmtId="0" fontId="12" fillId="11" borderId="119" xfId="1" applyFont="1" applyFill="1" applyBorder="1" applyAlignment="1">
      <alignment horizontal="right" vertical="center"/>
    </xf>
    <xf numFmtId="0" fontId="12" fillId="11" borderId="120" xfId="1" applyFont="1" applyFill="1" applyBorder="1" applyAlignment="1" applyProtection="1">
      <alignment horizontal="left" vertical="center" wrapText="1"/>
      <protection locked="0"/>
    </xf>
    <xf numFmtId="0" fontId="3" fillId="10" borderId="38" xfId="0" applyFont="1" applyFill="1" applyBorder="1" applyAlignment="1">
      <alignment horizontal="center" vertical="center"/>
    </xf>
    <xf numFmtId="0" fontId="21" fillId="10" borderId="59" xfId="0" applyFont="1" applyFill="1" applyBorder="1" applyAlignment="1">
      <alignment horizontal="left" vertical="center" wrapText="1"/>
    </xf>
    <xf numFmtId="0" fontId="4" fillId="10" borderId="62" xfId="0" applyFont="1" applyFill="1" applyBorder="1" applyAlignment="1">
      <alignment horizontal="right" vertical="center"/>
    </xf>
    <xf numFmtId="0" fontId="3" fillId="11" borderId="102" xfId="0" applyFont="1" applyFill="1" applyBorder="1" applyAlignment="1">
      <alignment horizontal="left" vertical="center" indent="1"/>
    </xf>
    <xf numFmtId="0" fontId="9" fillId="11" borderId="101" xfId="0" applyFont="1" applyFill="1" applyBorder="1" applyAlignment="1">
      <alignment horizontal="left" vertical="center" wrapText="1"/>
    </xf>
    <xf numFmtId="0" fontId="9" fillId="11" borderId="12" xfId="0" applyFont="1" applyFill="1" applyBorder="1" applyAlignment="1">
      <alignment horizontal="right" vertical="center" wrapText="1"/>
    </xf>
    <xf numFmtId="0" fontId="3" fillId="11" borderId="28" xfId="0" applyFont="1" applyFill="1" applyBorder="1" applyAlignment="1">
      <alignment horizontal="left" vertical="center" indent="1"/>
    </xf>
    <xf numFmtId="0" fontId="19" fillId="11" borderId="76" xfId="0" applyFont="1" applyFill="1" applyBorder="1" applyAlignment="1" applyProtection="1">
      <alignment horizontal="left" vertical="center" wrapText="1"/>
      <protection locked="0"/>
    </xf>
    <xf numFmtId="0" fontId="19" fillId="11" borderId="77" xfId="0" applyFont="1" applyFill="1" applyBorder="1" applyAlignment="1" applyProtection="1">
      <alignment horizontal="left" vertical="center" wrapText="1"/>
      <protection locked="0"/>
    </xf>
    <xf numFmtId="0" fontId="19" fillId="11" borderId="78" xfId="0" applyFont="1" applyFill="1" applyBorder="1" applyAlignment="1" applyProtection="1">
      <alignment horizontal="left" vertical="center" wrapText="1"/>
      <protection locked="0"/>
    </xf>
    <xf numFmtId="0" fontId="19" fillId="11" borderId="79" xfId="0" applyFont="1" applyFill="1" applyBorder="1" applyAlignment="1" applyProtection="1">
      <alignment horizontal="left" vertical="center" wrapText="1"/>
      <protection locked="0"/>
    </xf>
    <xf numFmtId="0" fontId="9" fillId="11" borderId="117" xfId="0" applyFont="1" applyFill="1" applyBorder="1" applyAlignment="1">
      <alignment horizontal="right" vertical="center" wrapText="1"/>
    </xf>
    <xf numFmtId="0" fontId="9" fillId="11" borderId="118" xfId="0" applyFont="1" applyFill="1" applyBorder="1" applyAlignment="1">
      <alignment horizontal="right" vertical="center" wrapText="1"/>
    </xf>
    <xf numFmtId="0" fontId="9" fillId="11" borderId="148" xfId="0" applyFont="1" applyFill="1" applyBorder="1" applyAlignment="1">
      <alignment horizontal="right" vertical="center" wrapText="1"/>
    </xf>
    <xf numFmtId="0" fontId="9" fillId="11" borderId="104" xfId="0" applyFont="1" applyFill="1" applyBorder="1" applyAlignment="1">
      <alignment horizontal="right" vertical="center" wrapText="1"/>
    </xf>
    <xf numFmtId="0" fontId="9" fillId="11" borderId="149" xfId="0" applyFont="1" applyFill="1" applyBorder="1" applyAlignment="1">
      <alignment horizontal="right" vertical="center" wrapText="1"/>
    </xf>
    <xf numFmtId="0" fontId="9" fillId="11" borderId="111" xfId="0" applyFont="1" applyFill="1" applyBorder="1" applyAlignment="1">
      <alignment horizontal="right" vertical="center" wrapText="1"/>
    </xf>
    <xf numFmtId="0" fontId="9" fillId="11" borderId="102" xfId="0" applyFont="1" applyFill="1" applyBorder="1" applyAlignment="1">
      <alignment horizontal="right" vertical="center" wrapText="1"/>
    </xf>
    <xf numFmtId="0" fontId="9" fillId="11" borderId="29" xfId="0" applyFont="1" applyFill="1" applyBorder="1" applyAlignment="1">
      <alignment horizontal="right" vertical="center" wrapText="1"/>
    </xf>
    <xf numFmtId="0" fontId="9" fillId="11" borderId="119" xfId="0" applyFont="1" applyFill="1" applyBorder="1" applyAlignment="1">
      <alignment horizontal="right" vertical="center" wrapText="1"/>
    </xf>
    <xf numFmtId="0" fontId="9" fillId="11" borderId="120" xfId="0" applyFont="1" applyFill="1" applyBorder="1" applyAlignment="1">
      <alignment horizontal="right" vertical="center" wrapText="1"/>
    </xf>
    <xf numFmtId="0" fontId="19" fillId="11" borderId="100" xfId="0" applyFont="1" applyFill="1" applyBorder="1" applyAlignment="1" applyProtection="1">
      <alignment horizontal="left" vertical="center" wrapText="1"/>
      <protection locked="0"/>
    </xf>
    <xf numFmtId="0" fontId="19" fillId="11" borderId="80" xfId="0" applyFont="1" applyFill="1" applyBorder="1" applyAlignment="1" applyProtection="1">
      <alignment horizontal="left" vertical="center" wrapText="1"/>
      <protection locked="0"/>
    </xf>
    <xf numFmtId="0" fontId="19" fillId="11" borderId="81" xfId="0" applyFont="1" applyFill="1" applyBorder="1" applyAlignment="1" applyProtection="1">
      <alignment horizontal="left" vertical="center" wrapText="1"/>
      <protection locked="0"/>
    </xf>
    <xf numFmtId="0" fontId="26" fillId="11" borderId="103" xfId="0" applyFont="1" applyFill="1" applyBorder="1" applyAlignment="1">
      <alignment vertical="center"/>
    </xf>
    <xf numFmtId="0" fontId="26" fillId="11" borderId="104" xfId="0" applyFont="1" applyFill="1" applyBorder="1" applyAlignment="1">
      <alignment horizontal="left" vertical="center" wrapText="1"/>
    </xf>
    <xf numFmtId="0" fontId="26" fillId="11" borderId="105" xfId="0" applyFont="1" applyFill="1" applyBorder="1" applyAlignment="1">
      <alignment vertical="center"/>
    </xf>
    <xf numFmtId="0" fontId="26" fillId="11" borderId="35" xfId="0" applyFont="1" applyFill="1" applyBorder="1" applyAlignment="1">
      <alignment horizontal="left" vertical="center" wrapText="1"/>
    </xf>
    <xf numFmtId="0" fontId="19" fillId="11" borderId="74" xfId="0" applyFont="1" applyFill="1" applyBorder="1" applyAlignment="1" applyProtection="1">
      <alignment horizontal="left" vertical="center" wrapText="1"/>
      <protection locked="0"/>
    </xf>
    <xf numFmtId="0" fontId="19" fillId="11" borderId="75" xfId="0" applyFont="1" applyFill="1" applyBorder="1" applyAlignment="1" applyProtection="1">
      <alignment horizontal="left" vertical="center" wrapText="1"/>
      <protection locked="0"/>
    </xf>
    <xf numFmtId="0" fontId="19" fillId="11" borderId="88" xfId="0" applyFont="1" applyFill="1" applyBorder="1" applyAlignment="1" applyProtection="1">
      <alignment horizontal="left" vertical="center" wrapText="1"/>
      <protection locked="0"/>
    </xf>
    <xf numFmtId="0" fontId="19" fillId="11" borderId="89" xfId="0" applyFont="1" applyFill="1" applyBorder="1" applyAlignment="1" applyProtection="1">
      <alignment horizontal="left" vertical="center" wrapText="1"/>
      <protection locked="0"/>
    </xf>
    <xf numFmtId="0" fontId="26" fillId="11" borderId="90" xfId="0" applyFont="1" applyFill="1" applyBorder="1" applyAlignment="1">
      <alignment vertical="center"/>
    </xf>
    <xf numFmtId="0" fontId="26" fillId="11" borderId="82" xfId="0" applyFont="1" applyFill="1" applyBorder="1" applyAlignment="1">
      <alignment horizontal="left" vertical="center" wrapText="1"/>
    </xf>
    <xf numFmtId="0" fontId="26" fillId="11" borderId="44" xfId="1" applyFont="1" applyFill="1" applyBorder="1" applyAlignment="1">
      <alignment horizontal="right" vertical="center"/>
    </xf>
    <xf numFmtId="0" fontId="19" fillId="11" borderId="35" xfId="1" applyFont="1" applyFill="1" applyBorder="1" applyAlignment="1" applyProtection="1">
      <alignment horizontal="left" vertical="center" wrapText="1"/>
      <protection locked="0"/>
    </xf>
    <xf numFmtId="0" fontId="9" fillId="11" borderId="73" xfId="0" applyFont="1" applyFill="1" applyBorder="1" applyAlignment="1">
      <alignment horizontal="left" vertical="center" wrapText="1"/>
    </xf>
    <xf numFmtId="0" fontId="9" fillId="11" borderId="5" xfId="0" applyFont="1" applyFill="1" applyBorder="1" applyAlignment="1">
      <alignment horizontal="right" vertical="center" wrapText="1"/>
    </xf>
    <xf numFmtId="0" fontId="9" fillId="11" borderId="122" xfId="0" applyFont="1" applyFill="1" applyBorder="1" applyAlignment="1">
      <alignment horizontal="right" vertical="center" wrapText="1"/>
    </xf>
    <xf numFmtId="0" fontId="9" fillId="11" borderId="123" xfId="0" applyFont="1" applyFill="1" applyBorder="1" applyAlignment="1">
      <alignment horizontal="right" vertical="center" wrapText="1"/>
    </xf>
    <xf numFmtId="0" fontId="9" fillId="11" borderId="124" xfId="0" applyFont="1" applyFill="1" applyBorder="1" applyAlignment="1">
      <alignment horizontal="right" vertical="center" wrapText="1"/>
    </xf>
    <xf numFmtId="0" fontId="9" fillId="11" borderId="125" xfId="0" applyFont="1" applyFill="1" applyBorder="1" applyAlignment="1">
      <alignment horizontal="right" vertical="center" wrapText="1"/>
    </xf>
    <xf numFmtId="0" fontId="9" fillId="11" borderId="121" xfId="0" applyFont="1" applyFill="1" applyBorder="1" applyAlignment="1">
      <alignment horizontal="right" vertical="center" wrapText="1"/>
    </xf>
    <xf numFmtId="0" fontId="9" fillId="11" borderId="127" xfId="0" applyFont="1" applyFill="1" applyBorder="1" applyAlignment="1">
      <alignment horizontal="right" vertical="center" wrapText="1"/>
    </xf>
    <xf numFmtId="0" fontId="9" fillId="11" borderId="128" xfId="0" applyFont="1" applyFill="1" applyBorder="1" applyAlignment="1">
      <alignment horizontal="right" vertical="center" wrapText="1"/>
    </xf>
    <xf numFmtId="0" fontId="12" fillId="11" borderId="108" xfId="0" applyFont="1" applyFill="1" applyBorder="1" applyAlignment="1" applyProtection="1">
      <alignment horizontal="left" vertical="center" wrapText="1"/>
      <protection locked="0"/>
    </xf>
    <xf numFmtId="0" fontId="12" fillId="11" borderId="109" xfId="0" applyFont="1" applyFill="1" applyBorder="1" applyAlignment="1" applyProtection="1">
      <alignment horizontal="left" vertical="center" wrapText="1"/>
      <protection locked="0"/>
    </xf>
    <xf numFmtId="0" fontId="12" fillId="11" borderId="115" xfId="0" applyFont="1" applyFill="1" applyBorder="1" applyAlignment="1" applyProtection="1">
      <alignment horizontal="left" vertical="center" wrapText="1"/>
      <protection locked="0"/>
    </xf>
    <xf numFmtId="0" fontId="12" fillId="11" borderId="116" xfId="0" applyFont="1" applyFill="1" applyBorder="1" applyAlignment="1" applyProtection="1">
      <alignment horizontal="left" vertical="center" wrapText="1"/>
      <protection locked="0"/>
    </xf>
    <xf numFmtId="0" fontId="12" fillId="11" borderId="106" xfId="0" applyFont="1" applyFill="1" applyBorder="1" applyAlignment="1" applyProtection="1">
      <alignment horizontal="left" vertical="center" wrapText="1"/>
      <protection locked="0"/>
    </xf>
    <xf numFmtId="0" fontId="12" fillId="11" borderId="107" xfId="0" applyFont="1" applyFill="1" applyBorder="1" applyAlignment="1" applyProtection="1">
      <alignment horizontal="left" vertical="center" wrapText="1"/>
      <protection locked="0"/>
    </xf>
    <xf numFmtId="0" fontId="3" fillId="11" borderId="103" xfId="0" applyFont="1" applyFill="1" applyBorder="1" applyAlignment="1">
      <alignment horizontal="left" vertical="center" indent="1"/>
    </xf>
    <xf numFmtId="0" fontId="25" fillId="10" borderId="103" xfId="0" applyFont="1" applyFill="1" applyBorder="1" applyAlignment="1">
      <alignment horizontal="left" vertical="center" wrapText="1"/>
    </xf>
    <xf numFmtId="0" fontId="10" fillId="10" borderId="18" xfId="0" applyFont="1" applyFill="1" applyBorder="1" applyAlignment="1">
      <alignment horizontal="left" vertical="center" wrapText="1"/>
    </xf>
    <xf numFmtId="0" fontId="10" fillId="10" borderId="44" xfId="0" applyFont="1" applyFill="1" applyBorder="1" applyAlignment="1">
      <alignment horizontal="left" vertical="center" wrapText="1"/>
    </xf>
    <xf numFmtId="0" fontId="38" fillId="10" borderId="54" xfId="0" applyFont="1" applyFill="1" applyBorder="1" applyAlignment="1">
      <alignment horizontal="left" vertical="center" wrapText="1"/>
    </xf>
    <xf numFmtId="0" fontId="10" fillId="10" borderId="25" xfId="0" applyFont="1" applyFill="1" applyBorder="1" applyAlignment="1">
      <alignment horizontal="left" vertical="center" wrapText="1"/>
    </xf>
    <xf numFmtId="0" fontId="9" fillId="10" borderId="9" xfId="0" applyFont="1" applyFill="1" applyBorder="1" applyAlignment="1">
      <alignment horizontal="center" vertical="center" wrapText="1"/>
    </xf>
    <xf numFmtId="0" fontId="22" fillId="10" borderId="55" xfId="0" applyFont="1" applyFill="1" applyBorder="1" applyAlignment="1">
      <alignment horizontal="left" vertical="center" wrapText="1"/>
    </xf>
    <xf numFmtId="0" fontId="22" fillId="10" borderId="56" xfId="0" applyFont="1" applyFill="1" applyBorder="1" applyAlignment="1">
      <alignment horizontal="left" vertical="center" wrapText="1"/>
    </xf>
    <xf numFmtId="0" fontId="22" fillId="10" borderId="57" xfId="0" applyFont="1" applyFill="1" applyBorder="1" applyAlignment="1">
      <alignment horizontal="left" vertical="center" wrapText="1"/>
    </xf>
    <xf numFmtId="0" fontId="22" fillId="10" borderId="58" xfId="0" applyFont="1" applyFill="1" applyBorder="1" applyAlignment="1">
      <alignment horizontal="left" vertical="center" wrapText="1"/>
    </xf>
    <xf numFmtId="0" fontId="3" fillId="10" borderId="25" xfId="0" applyFont="1" applyFill="1" applyBorder="1" applyAlignment="1">
      <alignment horizontal="left" vertical="center" wrapText="1"/>
    </xf>
    <xf numFmtId="0" fontId="9" fillId="10" borderId="37" xfId="0" applyFont="1" applyFill="1" applyBorder="1" applyAlignment="1">
      <alignment horizontal="right" vertical="center" wrapText="1"/>
    </xf>
    <xf numFmtId="0" fontId="9" fillId="11" borderId="25" xfId="0" applyFont="1" applyFill="1" applyBorder="1" applyAlignment="1">
      <alignment horizontal="left" vertical="center" wrapText="1"/>
    </xf>
    <xf numFmtId="0" fontId="9" fillId="11" borderId="6" xfId="0" applyFont="1" applyFill="1" applyBorder="1" applyAlignment="1">
      <alignment horizontal="right" vertical="center" wrapText="1"/>
    </xf>
    <xf numFmtId="0" fontId="10" fillId="11" borderId="6" xfId="0" applyFont="1" applyFill="1" applyBorder="1" applyAlignment="1">
      <alignment horizontal="right" vertical="center" wrapText="1"/>
    </xf>
    <xf numFmtId="0" fontId="9" fillId="11" borderId="9" xfId="0" applyFont="1" applyFill="1" applyBorder="1" applyAlignment="1">
      <alignment horizontal="center" vertical="center" wrapText="1"/>
    </xf>
    <xf numFmtId="0" fontId="26" fillId="11" borderId="32" xfId="0" applyFont="1" applyFill="1" applyBorder="1" applyAlignment="1">
      <alignment vertical="center"/>
    </xf>
    <xf numFmtId="0" fontId="26" fillId="11" borderId="33" xfId="1" applyFont="1" applyFill="1" applyBorder="1" applyAlignment="1">
      <alignment horizontal="right" vertical="center"/>
    </xf>
    <xf numFmtId="0" fontId="19" fillId="11" borderId="83" xfId="1" applyFont="1" applyFill="1" applyBorder="1" applyAlignment="1" applyProtection="1">
      <alignment horizontal="left" vertical="center" wrapText="1"/>
      <protection locked="0"/>
    </xf>
    <xf numFmtId="0" fontId="19" fillId="11" borderId="29" xfId="1" applyFont="1" applyFill="1" applyBorder="1" applyAlignment="1" applyProtection="1">
      <alignment horizontal="left" vertical="center" wrapText="1"/>
      <protection locked="0"/>
    </xf>
    <xf numFmtId="0" fontId="1" fillId="11" borderId="33" xfId="1" applyFill="1" applyBorder="1" applyAlignment="1">
      <alignment horizontal="right" vertical="center"/>
    </xf>
    <xf numFmtId="0" fontId="1" fillId="11" borderId="82" xfId="1" applyFill="1" applyBorder="1" applyAlignment="1">
      <alignment horizontal="left" vertical="center" wrapText="1"/>
    </xf>
    <xf numFmtId="0" fontId="26" fillId="11" borderId="28" xfId="1" applyFont="1" applyFill="1" applyBorder="1" applyAlignment="1">
      <alignment horizontal="right" vertical="center"/>
    </xf>
    <xf numFmtId="0" fontId="19" fillId="11" borderId="82" xfId="1" applyFont="1" applyFill="1" applyBorder="1" applyAlignment="1" applyProtection="1">
      <alignment horizontal="left" vertical="center" wrapText="1"/>
      <protection locked="0"/>
    </xf>
    <xf numFmtId="0" fontId="0" fillId="11" borderId="32" xfId="0" applyFill="1" applyBorder="1" applyAlignment="1">
      <alignment vertical="center"/>
    </xf>
    <xf numFmtId="0" fontId="0" fillId="11" borderId="84" xfId="0" applyFill="1" applyBorder="1" applyAlignment="1">
      <alignment horizontal="left" vertical="center"/>
    </xf>
    <xf numFmtId="0" fontId="0" fillId="11" borderId="82" xfId="0" applyFill="1" applyBorder="1" applyAlignment="1">
      <alignment horizontal="left" vertical="center"/>
    </xf>
    <xf numFmtId="0" fontId="0" fillId="11" borderId="83" xfId="0" applyFill="1" applyBorder="1" applyAlignment="1">
      <alignment horizontal="left" vertical="center"/>
    </xf>
    <xf numFmtId="0" fontId="0" fillId="11" borderId="33"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horizontal="left" vertical="center"/>
    </xf>
    <xf numFmtId="0" fontId="0" fillId="11" borderId="34" xfId="0" applyFill="1" applyBorder="1" applyAlignment="1">
      <alignment vertical="center"/>
    </xf>
    <xf numFmtId="0" fontId="0" fillId="11" borderId="35" xfId="0" applyFill="1" applyBorder="1" applyAlignment="1">
      <alignment horizontal="left" vertical="center"/>
    </xf>
    <xf numFmtId="0" fontId="0" fillId="11" borderId="23" xfId="0" applyFill="1" applyBorder="1" applyAlignment="1">
      <alignment vertical="center"/>
    </xf>
    <xf numFmtId="0" fontId="0" fillId="11" borderId="22" xfId="0" applyFill="1" applyBorder="1" applyAlignment="1">
      <alignment horizontal="left" vertical="center"/>
    </xf>
    <xf numFmtId="0" fontId="0" fillId="11" borderId="18" xfId="0" applyFill="1" applyBorder="1" applyAlignment="1">
      <alignment vertical="center"/>
    </xf>
    <xf numFmtId="0" fontId="0" fillId="11" borderId="7" xfId="0" applyFill="1" applyBorder="1" applyAlignment="1">
      <alignment horizontal="left" vertical="center"/>
    </xf>
    <xf numFmtId="0" fontId="0" fillId="11" borderId="52" xfId="0" applyFill="1" applyBorder="1" applyAlignment="1">
      <alignment vertical="center"/>
    </xf>
    <xf numFmtId="0" fontId="0" fillId="11" borderId="15" xfId="0" applyFill="1" applyBorder="1" applyAlignment="1">
      <alignment horizontal="left" vertical="center"/>
    </xf>
    <xf numFmtId="0" fontId="0" fillId="11" borderId="86" xfId="0" applyFill="1" applyBorder="1" applyAlignment="1">
      <alignment vertical="center"/>
    </xf>
    <xf numFmtId="0" fontId="0" fillId="11" borderId="87" xfId="0" applyFill="1" applyBorder="1" applyAlignment="1">
      <alignment horizontal="left" vertical="center"/>
    </xf>
    <xf numFmtId="0" fontId="19" fillId="11" borderId="103" xfId="0" applyFont="1" applyFill="1" applyBorder="1" applyAlignment="1" applyProtection="1">
      <alignment horizontal="left" vertical="center" wrapText="1"/>
      <protection locked="0"/>
    </xf>
    <xf numFmtId="0" fontId="19" fillId="11" borderId="108" xfId="0" applyFont="1" applyFill="1" applyBorder="1" applyAlignment="1" applyProtection="1">
      <alignment horizontal="left" vertical="center" wrapText="1"/>
      <protection locked="0"/>
    </xf>
    <xf numFmtId="0" fontId="19" fillId="11" borderId="109" xfId="0" applyFont="1" applyFill="1" applyBorder="1" applyAlignment="1" applyProtection="1">
      <alignment horizontal="left" vertical="center" wrapText="1"/>
      <protection locked="0"/>
    </xf>
    <xf numFmtId="0" fontId="26" fillId="11" borderId="110" xfId="0" applyFont="1" applyFill="1" applyBorder="1" applyAlignment="1">
      <alignment vertical="center"/>
    </xf>
    <xf numFmtId="0" fontId="26" fillId="11" borderId="111" xfId="0" applyFont="1" applyFill="1" applyBorder="1" applyAlignment="1">
      <alignment horizontal="left" vertical="center" wrapText="1"/>
    </xf>
    <xf numFmtId="0" fontId="40" fillId="11" borderId="111" xfId="0" applyFont="1" applyFill="1" applyBorder="1" applyAlignment="1">
      <alignment horizontal="left" vertical="center" wrapText="1" indent="5"/>
    </xf>
    <xf numFmtId="0" fontId="26" fillId="11" borderId="79" xfId="0" applyFont="1" applyFill="1" applyBorder="1" applyAlignment="1" applyProtection="1">
      <alignment horizontal="left" vertical="center" wrapText="1"/>
      <protection locked="0"/>
    </xf>
    <xf numFmtId="0" fontId="26" fillId="11" borderId="76" xfId="0" applyFont="1" applyFill="1" applyBorder="1" applyAlignment="1" applyProtection="1">
      <alignment horizontal="left" vertical="center" wrapText="1"/>
      <protection locked="0"/>
    </xf>
    <xf numFmtId="0" fontId="26" fillId="11" borderId="77" xfId="0" applyFont="1" applyFill="1" applyBorder="1" applyAlignment="1" applyProtection="1">
      <alignment horizontal="left" vertical="center" wrapText="1"/>
      <protection locked="0"/>
    </xf>
    <xf numFmtId="0" fontId="26" fillId="11" borderId="78" xfId="0" applyFont="1" applyFill="1" applyBorder="1" applyAlignment="1" applyProtection="1">
      <alignment horizontal="left" vertical="center" wrapText="1"/>
      <protection locked="0"/>
    </xf>
    <xf numFmtId="0" fontId="26" fillId="11" borderId="103" xfId="0" applyFont="1" applyFill="1" applyBorder="1" applyAlignment="1" applyProtection="1">
      <alignment horizontal="left" vertical="center" wrapText="1"/>
      <protection locked="0"/>
    </xf>
    <xf numFmtId="0" fontId="26" fillId="11" borderId="104" xfId="0" applyFont="1" applyFill="1" applyBorder="1" applyAlignment="1" applyProtection="1">
      <alignment horizontal="left" vertical="center" wrapText="1"/>
      <protection locked="0"/>
    </xf>
    <xf numFmtId="0" fontId="26" fillId="11" borderId="80" xfId="0" applyFont="1" applyFill="1" applyBorder="1" applyAlignment="1" applyProtection="1">
      <alignment horizontal="left" vertical="center" wrapText="1"/>
      <protection locked="0"/>
    </xf>
    <xf numFmtId="0" fontId="26" fillId="11" borderId="81" xfId="0" applyFont="1" applyFill="1" applyBorder="1" applyAlignment="1" applyProtection="1">
      <alignment horizontal="left" vertical="center" wrapText="1"/>
      <protection locked="0"/>
    </xf>
    <xf numFmtId="0" fontId="26" fillId="11" borderId="106" xfId="0" applyFont="1" applyFill="1" applyBorder="1" applyAlignment="1" applyProtection="1">
      <alignment horizontal="left" vertical="center" wrapText="1"/>
      <protection locked="0"/>
    </xf>
    <xf numFmtId="0" fontId="26" fillId="11" borderId="107" xfId="0" applyFont="1" applyFill="1" applyBorder="1" applyAlignment="1" applyProtection="1">
      <alignment horizontal="left" vertical="center" wrapText="1"/>
      <protection locked="0"/>
    </xf>
    <xf numFmtId="0" fontId="10" fillId="11" borderId="21" xfId="0" applyFont="1" applyFill="1" applyBorder="1" applyAlignment="1">
      <alignment horizontal="left" vertical="center" wrapText="1"/>
    </xf>
    <xf numFmtId="0" fontId="11" fillId="11" borderId="22" xfId="0" applyFont="1" applyFill="1" applyBorder="1" applyAlignment="1">
      <alignment horizontal="center" vertical="center" wrapText="1"/>
    </xf>
    <xf numFmtId="0" fontId="3" fillId="0" borderId="18" xfId="0" applyFont="1" applyBorder="1" applyAlignment="1">
      <alignment horizontal="left" vertical="center" wrapText="1"/>
    </xf>
    <xf numFmtId="0" fontId="16" fillId="11" borderId="22" xfId="0" applyFont="1" applyFill="1" applyBorder="1" applyAlignment="1" applyProtection="1">
      <alignment horizontal="left" vertical="center" wrapText="1"/>
      <protection locked="0"/>
    </xf>
    <xf numFmtId="0" fontId="15" fillId="11" borderId="37" xfId="2" applyFont="1" applyFill="1" applyBorder="1" applyAlignment="1" applyProtection="1">
      <alignment horizontal="center" vertical="center" wrapText="1"/>
      <protection locked="0"/>
    </xf>
    <xf numFmtId="0" fontId="3" fillId="10" borderId="36" xfId="0" applyFont="1" applyFill="1" applyBorder="1" applyAlignment="1">
      <alignment vertical="center"/>
    </xf>
    <xf numFmtId="0" fontId="3" fillId="10" borderId="37" xfId="0" applyFont="1" applyFill="1" applyBorder="1" applyAlignment="1">
      <alignment vertical="center"/>
    </xf>
    <xf numFmtId="0" fontId="21" fillId="10" borderId="38" xfId="0" applyFont="1" applyFill="1" applyBorder="1" applyAlignment="1">
      <alignment horizontal="right" vertical="center"/>
    </xf>
    <xf numFmtId="0" fontId="21" fillId="10" borderId="39"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17" fillId="11" borderId="22" xfId="0" applyFont="1" applyFill="1" applyBorder="1" applyAlignment="1">
      <alignment horizontal="left" vertical="center" wrapText="1"/>
    </xf>
    <xf numFmtId="0" fontId="10" fillId="11" borderId="25" xfId="0" applyFont="1" applyFill="1" applyBorder="1" applyAlignment="1">
      <alignment horizontal="right" vertical="center" wrapText="1"/>
    </xf>
    <xf numFmtId="0" fontId="19" fillId="11" borderId="26" xfId="0" applyFont="1" applyFill="1" applyBorder="1" applyAlignment="1" applyProtection="1">
      <alignment horizontal="left" vertical="center" wrapText="1"/>
      <protection locked="0"/>
    </xf>
    <xf numFmtId="0" fontId="19" fillId="11" borderId="27" xfId="0" applyFont="1" applyFill="1" applyBorder="1" applyAlignment="1" applyProtection="1">
      <alignment horizontal="left" vertical="center" wrapText="1"/>
      <protection locked="0"/>
    </xf>
    <xf numFmtId="0" fontId="19" fillId="11" borderId="30" xfId="0" applyFont="1" applyFill="1" applyBorder="1" applyAlignment="1" applyProtection="1">
      <alignment horizontal="left" vertical="center" wrapText="1"/>
      <protection locked="0"/>
    </xf>
    <xf numFmtId="0" fontId="19" fillId="11" borderId="31" xfId="0" applyFont="1" applyFill="1" applyBorder="1" applyAlignment="1" applyProtection="1">
      <alignment horizontal="left" vertical="center" wrapText="1"/>
      <protection locked="0"/>
    </xf>
    <xf numFmtId="0" fontId="26" fillId="11" borderId="30" xfId="0" applyFont="1" applyFill="1" applyBorder="1" applyAlignment="1">
      <alignment vertical="center"/>
    </xf>
    <xf numFmtId="0" fontId="26" fillId="11" borderId="31" xfId="0" applyFont="1" applyFill="1" applyBorder="1" applyAlignment="1">
      <alignment horizontal="left" vertical="center" wrapText="1"/>
    </xf>
    <xf numFmtId="0" fontId="4" fillId="11" borderId="30" xfId="1" applyFont="1" applyFill="1" applyBorder="1" applyAlignment="1">
      <alignment horizontal="right" vertical="center"/>
    </xf>
    <xf numFmtId="0" fontId="27" fillId="11" borderId="31" xfId="1" applyFont="1" applyFill="1" applyBorder="1" applyAlignment="1" applyProtection="1">
      <alignment horizontal="left" vertical="center" wrapText="1"/>
      <protection locked="0"/>
    </xf>
    <xf numFmtId="0" fontId="4" fillId="11" borderId="144" xfId="1" applyFont="1" applyFill="1" applyBorder="1" applyAlignment="1">
      <alignment horizontal="right" vertical="center"/>
    </xf>
    <xf numFmtId="0" fontId="23" fillId="11" borderId="145" xfId="0" applyFont="1" applyFill="1" applyBorder="1"/>
    <xf numFmtId="0" fontId="23" fillId="11" borderId="142" xfId="0" applyFont="1" applyFill="1" applyBorder="1" applyAlignment="1">
      <alignment vertical="center"/>
    </xf>
    <xf numFmtId="0" fontId="23" fillId="11" borderId="143" xfId="0" applyFont="1" applyFill="1" applyBorder="1" applyAlignment="1">
      <alignment horizontal="left" vertical="center"/>
    </xf>
    <xf numFmtId="0" fontId="23" fillId="11" borderId="146" xfId="0" applyFont="1" applyFill="1" applyBorder="1" applyAlignment="1">
      <alignment vertical="center"/>
    </xf>
    <xf numFmtId="0" fontId="23" fillId="11" borderId="147" xfId="0" applyFont="1" applyFill="1" applyBorder="1" applyAlignment="1">
      <alignment horizontal="left" vertical="center"/>
    </xf>
    <xf numFmtId="0" fontId="14" fillId="11" borderId="26" xfId="2" applyFill="1" applyBorder="1" applyAlignment="1" applyProtection="1">
      <alignment vertical="center"/>
    </xf>
    <xf numFmtId="0" fontId="23" fillId="11" borderId="27" xfId="0" applyFont="1" applyFill="1" applyBorder="1" applyAlignment="1">
      <alignment horizontal="left" vertical="center"/>
    </xf>
    <xf numFmtId="0" fontId="23" fillId="11" borderId="26" xfId="0" applyFont="1" applyFill="1" applyBorder="1" applyAlignment="1">
      <alignment vertical="center"/>
    </xf>
    <xf numFmtId="0" fontId="23" fillId="11" borderId="46" xfId="0" applyFont="1" applyFill="1" applyBorder="1" applyAlignment="1">
      <alignment vertical="center"/>
    </xf>
    <xf numFmtId="0" fontId="23" fillId="11" borderId="47" xfId="0" applyFont="1" applyFill="1" applyBorder="1" applyAlignment="1">
      <alignment horizontal="left" vertical="center"/>
    </xf>
    <xf numFmtId="0" fontId="20" fillId="11" borderId="32" xfId="1" applyFont="1" applyFill="1" applyBorder="1" applyAlignment="1">
      <alignment horizontal="left" vertical="center" wrapText="1"/>
    </xf>
    <xf numFmtId="0" fontId="3" fillId="11" borderId="28" xfId="0" applyFont="1" applyFill="1" applyBorder="1" applyAlignment="1">
      <alignment vertical="center" wrapText="1"/>
    </xf>
    <xf numFmtId="0" fontId="14" fillId="11" borderId="21" xfId="2" applyFill="1" applyBorder="1" applyAlignment="1" applyProtection="1"/>
    <xf numFmtId="0" fontId="10" fillId="11" borderId="21" xfId="0" applyFont="1" applyFill="1" applyBorder="1" applyAlignment="1">
      <alignment vertical="center" wrapText="1"/>
    </xf>
    <xf numFmtId="0" fontId="10" fillId="11" borderId="22" xfId="0" applyFont="1" applyFill="1" applyBorder="1" applyAlignment="1">
      <alignment vertical="center" wrapText="1"/>
    </xf>
    <xf numFmtId="0" fontId="10" fillId="11" borderId="91" xfId="0" applyFont="1" applyFill="1" applyBorder="1" applyAlignment="1">
      <alignment vertical="center" wrapText="1"/>
    </xf>
    <xf numFmtId="0" fontId="10" fillId="11" borderId="97" xfId="0" applyFont="1" applyFill="1" applyBorder="1" applyAlignment="1">
      <alignment vertical="center" wrapText="1"/>
    </xf>
    <xf numFmtId="0" fontId="19" fillId="11" borderId="9" xfId="0" applyFont="1" applyFill="1" applyBorder="1" applyAlignment="1" applyProtection="1">
      <alignment horizontal="left" vertical="center" wrapText="1"/>
      <protection locked="0"/>
    </xf>
    <xf numFmtId="0" fontId="19" fillId="11" borderId="25" xfId="0" applyFont="1" applyFill="1" applyBorder="1" applyAlignment="1" applyProtection="1">
      <alignment horizontal="left" vertical="center" wrapText="1"/>
      <protection locked="0"/>
    </xf>
    <xf numFmtId="0" fontId="26" fillId="11" borderId="25" xfId="0" applyFont="1" applyFill="1" applyBorder="1" applyAlignment="1" applyProtection="1">
      <alignment horizontal="left" vertical="center" wrapText="1"/>
      <protection locked="0"/>
    </xf>
    <xf numFmtId="0" fontId="26" fillId="11" borderId="9" xfId="0" applyFont="1" applyFill="1" applyBorder="1" applyAlignment="1" applyProtection="1">
      <alignment horizontal="left" vertical="center" wrapText="1"/>
      <protection locked="0"/>
    </xf>
    <xf numFmtId="0" fontId="3" fillId="11" borderId="25" xfId="0" applyFont="1" applyFill="1" applyBorder="1" applyAlignment="1">
      <alignment horizontal="left" vertical="center" wrapText="1"/>
    </xf>
    <xf numFmtId="0" fontId="9" fillId="11" borderId="9" xfId="0" applyFont="1" applyFill="1" applyBorder="1" applyAlignment="1">
      <alignment horizontal="right" vertical="center" wrapText="1"/>
    </xf>
    <xf numFmtId="0" fontId="20" fillId="0" borderId="102" xfId="1" applyFont="1" applyBorder="1" applyAlignment="1">
      <alignment horizontal="left" vertical="center" wrapText="1"/>
    </xf>
    <xf numFmtId="0" fontId="23" fillId="0" borderId="102" xfId="1" applyFont="1" applyBorder="1" applyAlignment="1">
      <alignment horizontal="left" vertical="center" wrapText="1"/>
    </xf>
    <xf numFmtId="0" fontId="20" fillId="11" borderId="102" xfId="1" applyFont="1" applyFill="1" applyBorder="1" applyAlignment="1">
      <alignment horizontal="left" vertical="center" wrapText="1"/>
    </xf>
    <xf numFmtId="0" fontId="23" fillId="0" borderId="105" xfId="1" applyFont="1" applyBorder="1" applyAlignment="1">
      <alignment horizontal="left" vertical="center" wrapText="1"/>
    </xf>
    <xf numFmtId="0" fontId="18" fillId="0" borderId="35" xfId="0" applyFont="1" applyBorder="1" applyAlignment="1">
      <alignment vertical="center"/>
    </xf>
    <xf numFmtId="0" fontId="19" fillId="11" borderId="73" xfId="0" applyFont="1" applyFill="1" applyBorder="1" applyAlignment="1" applyProtection="1">
      <alignment horizontal="left" vertical="center" wrapText="1"/>
      <protection locked="0"/>
    </xf>
    <xf numFmtId="0" fontId="19" fillId="11" borderId="7" xfId="0" applyFont="1" applyFill="1" applyBorder="1" applyAlignment="1" applyProtection="1">
      <alignment horizontal="left" vertical="center" wrapText="1"/>
      <protection locked="0"/>
    </xf>
    <xf numFmtId="0" fontId="19" fillId="11" borderId="33" xfId="0" applyFont="1" applyFill="1" applyBorder="1" applyAlignment="1" applyProtection="1">
      <alignment horizontal="left" vertical="center" wrapText="1"/>
      <protection locked="0"/>
    </xf>
    <xf numFmtId="0" fontId="19" fillId="11" borderId="82" xfId="0" applyFont="1" applyFill="1" applyBorder="1" applyAlignment="1" applyProtection="1">
      <alignment horizontal="left" vertical="center" wrapText="1"/>
      <protection locked="0"/>
    </xf>
    <xf numFmtId="0" fontId="19" fillId="11" borderId="32" xfId="0" applyFont="1" applyFill="1" applyBorder="1" applyAlignment="1" applyProtection="1">
      <alignment horizontal="left" vertical="center" wrapText="1"/>
      <protection locked="0"/>
    </xf>
    <xf numFmtId="0" fontId="19" fillId="11" borderId="84" xfId="0" applyFont="1" applyFill="1" applyBorder="1" applyAlignment="1" applyProtection="1">
      <alignment horizontal="left" vertical="center" wrapText="1"/>
      <protection locked="0"/>
    </xf>
    <xf numFmtId="0" fontId="19" fillId="11" borderId="34" xfId="0" applyFont="1" applyFill="1" applyBorder="1" applyAlignment="1" applyProtection="1">
      <alignment horizontal="left" vertical="center" wrapText="1"/>
      <protection locked="0"/>
    </xf>
    <xf numFmtId="0" fontId="19" fillId="11" borderId="151" xfId="0" applyFont="1" applyFill="1" applyBorder="1" applyAlignment="1" applyProtection="1">
      <alignment horizontal="left" vertical="center" wrapText="1"/>
      <protection locked="0"/>
    </xf>
    <xf numFmtId="0" fontId="26" fillId="11" borderId="102" xfId="0" applyFont="1" applyFill="1" applyBorder="1" applyAlignment="1">
      <alignment vertical="center"/>
    </xf>
    <xf numFmtId="0" fontId="26" fillId="11" borderId="29" xfId="0" applyFont="1" applyFill="1" applyBorder="1" applyAlignment="1">
      <alignment horizontal="left" vertical="center" wrapText="1"/>
    </xf>
    <xf numFmtId="0" fontId="26" fillId="11" borderId="152" xfId="0" applyFont="1" applyFill="1" applyBorder="1" applyAlignment="1">
      <alignment vertical="center"/>
    </xf>
    <xf numFmtId="0" fontId="26" fillId="11" borderId="15" xfId="0" applyFont="1" applyFill="1" applyBorder="1" applyAlignment="1">
      <alignment horizontal="left" vertical="center" wrapText="1"/>
    </xf>
    <xf numFmtId="0" fontId="26" fillId="11" borderId="150" xfId="0" applyFont="1" applyFill="1" applyBorder="1" applyAlignment="1">
      <alignment vertical="center"/>
    </xf>
    <xf numFmtId="0" fontId="26" fillId="11" borderId="85" xfId="0" applyFont="1" applyFill="1" applyBorder="1" applyAlignment="1">
      <alignment horizontal="left" vertical="center" wrapText="1"/>
    </xf>
    <xf numFmtId="0" fontId="20" fillId="11" borderId="25" xfId="0" applyFont="1" applyFill="1" applyBorder="1" applyAlignment="1">
      <alignment vertical="center"/>
    </xf>
    <xf numFmtId="0" fontId="26" fillId="11" borderId="9" xfId="0" applyFont="1" applyFill="1" applyBorder="1" applyAlignment="1">
      <alignment vertical="center"/>
    </xf>
    <xf numFmtId="0" fontId="26" fillId="11" borderId="25" xfId="0" applyFont="1" applyFill="1" applyBorder="1" applyAlignment="1">
      <alignment vertical="center"/>
    </xf>
    <xf numFmtId="0" fontId="26" fillId="11" borderId="9" xfId="0" applyFont="1" applyFill="1" applyBorder="1" applyAlignment="1">
      <alignment horizontal="left" vertical="center" wrapText="1"/>
    </xf>
    <xf numFmtId="0" fontId="21" fillId="8" borderId="63" xfId="0" applyFont="1" applyFill="1" applyBorder="1" applyAlignment="1">
      <alignment horizontal="left" vertical="center"/>
    </xf>
    <xf numFmtId="0" fontId="21" fillId="0" borderId="153" xfId="0" applyFont="1" applyBorder="1" applyAlignment="1">
      <alignment vertical="center"/>
    </xf>
    <xf numFmtId="0" fontId="21" fillId="8" borderId="154" xfId="0" applyFont="1" applyFill="1" applyBorder="1" applyAlignment="1">
      <alignment vertical="center"/>
    </xf>
    <xf numFmtId="0" fontId="21" fillId="8" borderId="155" xfId="0" applyFont="1" applyFill="1" applyBorder="1" applyAlignment="1">
      <alignment horizontal="left" vertical="center"/>
    </xf>
    <xf numFmtId="0" fontId="3" fillId="0" borderId="160" xfId="0" applyFont="1" applyBorder="1" applyAlignment="1">
      <alignment horizontal="left" vertical="center"/>
    </xf>
    <xf numFmtId="0" fontId="4" fillId="10" borderId="70" xfId="0" applyFont="1" applyFill="1" applyBorder="1" applyAlignment="1">
      <alignment horizontal="right" vertical="center"/>
    </xf>
    <xf numFmtId="0" fontId="21" fillId="10" borderId="71" xfId="0" applyFont="1" applyFill="1" applyBorder="1" applyAlignment="1">
      <alignment horizontal="left" vertical="center" wrapText="1"/>
    </xf>
    <xf numFmtId="0" fontId="21" fillId="10" borderId="63" xfId="0" applyFont="1" applyFill="1" applyBorder="1" applyAlignment="1">
      <alignment horizontal="left" vertical="center" wrapText="1"/>
    </xf>
    <xf numFmtId="0" fontId="25" fillId="0" borderId="156" xfId="0" applyFont="1" applyBorder="1" applyAlignment="1">
      <alignment vertical="top" wrapText="1"/>
    </xf>
    <xf numFmtId="0" fontId="21" fillId="0" borderId="157" xfId="0" applyFont="1" applyBorder="1" applyAlignment="1">
      <alignment vertical="center"/>
    </xf>
    <xf numFmtId="0" fontId="21" fillId="8" borderId="158" xfId="0" applyFont="1" applyFill="1" applyBorder="1" applyAlignment="1">
      <alignment vertical="center"/>
    </xf>
    <xf numFmtId="0" fontId="21" fillId="8" borderId="159" xfId="0" applyFont="1" applyFill="1" applyBorder="1"/>
    <xf numFmtId="0" fontId="50" fillId="0" borderId="28" xfId="0" applyFont="1" applyBorder="1" applyAlignment="1">
      <alignment vertical="top" wrapText="1"/>
    </xf>
    <xf numFmtId="0" fontId="47" fillId="0" borderId="28" xfId="0" applyFont="1" applyBorder="1" applyAlignment="1">
      <alignment vertical="top" wrapText="1"/>
    </xf>
    <xf numFmtId="0" fontId="47" fillId="0" borderId="102" xfId="0" applyFont="1" applyBorder="1" applyAlignment="1">
      <alignment vertical="center" wrapText="1"/>
    </xf>
    <xf numFmtId="0" fontId="21" fillId="0" borderId="29" xfId="0" applyFont="1" applyBorder="1" applyAlignment="1">
      <alignment vertical="center"/>
    </xf>
    <xf numFmtId="0" fontId="21" fillId="10" borderId="63" xfId="0" applyFont="1" applyFill="1" applyBorder="1"/>
    <xf numFmtId="0" fontId="48" fillId="4" borderId="64" xfId="0" applyFont="1" applyFill="1" applyBorder="1" applyAlignment="1">
      <alignment vertical="top" wrapText="1"/>
    </xf>
    <xf numFmtId="0" fontId="47" fillId="6" borderId="41" xfId="0" applyFont="1" applyFill="1" applyBorder="1" applyAlignment="1">
      <alignment vertical="top" wrapText="1"/>
    </xf>
    <xf numFmtId="0" fontId="21" fillId="10" borderId="161" xfId="0" applyFont="1" applyFill="1" applyBorder="1" applyAlignment="1">
      <alignment vertical="center"/>
    </xf>
    <xf numFmtId="0" fontId="21" fillId="10" borderId="162" xfId="0" applyFont="1" applyFill="1" applyBorder="1" applyAlignment="1">
      <alignment horizontal="left" vertical="center"/>
    </xf>
    <xf numFmtId="0" fontId="21" fillId="10" borderId="164" xfId="0" applyFont="1" applyFill="1" applyBorder="1" applyAlignment="1">
      <alignment horizontal="left" vertical="center"/>
    </xf>
    <xf numFmtId="0" fontId="14" fillId="10" borderId="163" xfId="2" applyFill="1" applyBorder="1" applyAlignment="1" applyProtection="1">
      <alignment vertical="center"/>
    </xf>
    <xf numFmtId="0" fontId="21" fillId="10" borderId="62" xfId="0" applyFont="1" applyFill="1" applyBorder="1" applyAlignment="1">
      <alignment vertical="center"/>
    </xf>
    <xf numFmtId="0" fontId="21" fillId="10" borderId="63" xfId="0" applyFont="1" applyFill="1" applyBorder="1" applyAlignment="1">
      <alignment horizontal="left" vertical="center"/>
    </xf>
    <xf numFmtId="0" fontId="3" fillId="0" borderId="28" xfId="0" applyFont="1" applyBorder="1" applyAlignment="1">
      <alignment horizontal="left" vertical="center"/>
    </xf>
    <xf numFmtId="0" fontId="21" fillId="10" borderId="60" xfId="0" applyFont="1" applyFill="1" applyBorder="1" applyAlignment="1">
      <alignment vertical="center"/>
    </xf>
    <xf numFmtId="0" fontId="21" fillId="10" borderId="61" xfId="0" applyFont="1" applyFill="1" applyBorder="1" applyAlignment="1">
      <alignment horizontal="left" vertical="center"/>
    </xf>
    <xf numFmtId="0" fontId="21" fillId="0" borderId="28" xfId="0" applyFont="1" applyBorder="1" applyAlignment="1">
      <alignment vertical="center" wrapText="1"/>
    </xf>
    <xf numFmtId="0" fontId="0" fillId="0" borderId="44" xfId="0" applyBorder="1" applyAlignment="1">
      <alignment vertical="center" wrapText="1"/>
    </xf>
    <xf numFmtId="0" fontId="23" fillId="7" borderId="165" xfId="0" applyFont="1" applyFill="1" applyBorder="1"/>
    <xf numFmtId="0" fontId="19" fillId="11" borderId="166" xfId="1" applyFont="1" applyFill="1" applyBorder="1" applyAlignment="1" applyProtection="1">
      <alignment horizontal="left" vertical="center" wrapText="1"/>
      <protection locked="0"/>
    </xf>
    <xf numFmtId="0" fontId="19" fillId="11" borderId="167" xfId="1" applyFont="1" applyFill="1" applyBorder="1" applyAlignment="1" applyProtection="1">
      <alignment horizontal="left" vertical="center" wrapText="1"/>
      <protection locked="0"/>
    </xf>
    <xf numFmtId="0" fontId="1" fillId="11" borderId="166" xfId="1" applyFill="1" applyBorder="1" applyAlignment="1">
      <alignment horizontal="left" vertical="center" wrapText="1"/>
    </xf>
    <xf numFmtId="0" fontId="19" fillId="11" borderId="168" xfId="1" applyFont="1" applyFill="1" applyBorder="1" applyAlignment="1" applyProtection="1">
      <alignment horizontal="left" vertical="center" wrapText="1"/>
      <protection locked="0"/>
    </xf>
    <xf numFmtId="0" fontId="19" fillId="11" borderId="169" xfId="1" applyFont="1" applyFill="1" applyBorder="1" applyAlignment="1" applyProtection="1">
      <alignment horizontal="left" vertical="center" wrapText="1"/>
      <protection locked="0"/>
    </xf>
    <xf numFmtId="0" fontId="23" fillId="7" borderId="170" xfId="0" applyFont="1" applyFill="1" applyBorder="1" applyAlignment="1">
      <alignment vertical="center"/>
    </xf>
    <xf numFmtId="0" fontId="26" fillId="11" borderId="52" xfId="1" applyFont="1" applyFill="1" applyBorder="1" applyAlignment="1">
      <alignment horizontal="right" vertical="center"/>
    </xf>
    <xf numFmtId="0" fontId="26" fillId="11" borderId="91" xfId="1" applyFont="1" applyFill="1" applyBorder="1" applyAlignment="1">
      <alignment horizontal="right" vertical="center"/>
    </xf>
    <xf numFmtId="0" fontId="1" fillId="11" borderId="52" xfId="1" applyFill="1" applyBorder="1" applyAlignment="1">
      <alignment horizontal="right" vertical="center"/>
    </xf>
    <xf numFmtId="0" fontId="26" fillId="0" borderId="166" xfId="0" applyFont="1" applyBorder="1" applyAlignment="1">
      <alignment vertical="center"/>
    </xf>
    <xf numFmtId="0" fontId="26" fillId="0" borderId="167" xfId="0" applyFont="1" applyBorder="1" applyAlignment="1">
      <alignment vertical="center"/>
    </xf>
    <xf numFmtId="0" fontId="23" fillId="0" borderId="165" xfId="0" applyFont="1" applyBorder="1" applyAlignment="1">
      <alignment vertical="center"/>
    </xf>
    <xf numFmtId="0" fontId="26" fillId="0" borderId="168" xfId="0" applyFont="1" applyBorder="1" applyAlignment="1">
      <alignment vertical="center"/>
    </xf>
    <xf numFmtId="0" fontId="26" fillId="0" borderId="169" xfId="0" applyFont="1" applyBorder="1" applyAlignment="1">
      <alignment vertical="center"/>
    </xf>
    <xf numFmtId="0" fontId="0" fillId="0" borderId="91" xfId="0" applyBorder="1" applyAlignment="1">
      <alignment vertical="center"/>
    </xf>
    <xf numFmtId="0" fontId="2" fillId="0" borderId="44" xfId="0" applyFont="1" applyBorder="1" applyAlignment="1">
      <alignment vertical="center" wrapText="1"/>
    </xf>
    <xf numFmtId="0" fontId="24" fillId="0" borderId="168" xfId="0" applyFont="1" applyBorder="1" applyAlignment="1">
      <alignment vertical="center"/>
    </xf>
    <xf numFmtId="0" fontId="18" fillId="0" borderId="54" xfId="0" applyFont="1" applyBorder="1" applyAlignment="1">
      <alignment vertical="center"/>
    </xf>
    <xf numFmtId="0" fontId="24" fillId="0" borderId="54" xfId="0" applyFont="1" applyBorder="1" applyAlignment="1">
      <alignment vertical="center"/>
    </xf>
    <xf numFmtId="0" fontId="18" fillId="0" borderId="171" xfId="0" applyFont="1" applyBorder="1" applyAlignment="1">
      <alignment horizontal="left" vertical="center" wrapText="1"/>
    </xf>
    <xf numFmtId="0" fontId="18" fillId="0" borderId="172" xfId="0" applyFont="1" applyBorder="1" applyAlignment="1">
      <alignment vertical="center"/>
    </xf>
    <xf numFmtId="0" fontId="19" fillId="11" borderId="173" xfId="0" applyFont="1" applyFill="1" applyBorder="1" applyAlignment="1" applyProtection="1">
      <alignment horizontal="left" vertical="center" wrapText="1"/>
      <protection locked="0"/>
    </xf>
    <xf numFmtId="0" fontId="19" fillId="11" borderId="174" xfId="0" applyFont="1" applyFill="1" applyBorder="1" applyAlignment="1" applyProtection="1">
      <alignment horizontal="left" vertical="center" wrapText="1"/>
      <protection locked="0"/>
    </xf>
    <xf numFmtId="0" fontId="18" fillId="0" borderId="175" xfId="1" applyFont="1" applyBorder="1" applyAlignment="1">
      <alignment horizontal="left" vertical="center" wrapText="1"/>
    </xf>
    <xf numFmtId="0" fontId="19" fillId="11" borderId="176" xfId="0" applyFont="1" applyFill="1" applyBorder="1" applyAlignment="1" applyProtection="1">
      <alignment horizontal="left" vertical="center" wrapText="1"/>
      <protection locked="0"/>
    </xf>
    <xf numFmtId="0" fontId="23" fillId="0" borderId="175" xfId="0" applyFont="1" applyBorder="1" applyAlignment="1">
      <alignment horizontal="left" vertical="center" wrapText="1"/>
    </xf>
    <xf numFmtId="0" fontId="19" fillId="11" borderId="177" xfId="0" applyFont="1" applyFill="1" applyBorder="1" applyAlignment="1" applyProtection="1">
      <alignment horizontal="left" vertical="center" wrapText="1"/>
      <protection locked="0"/>
    </xf>
    <xf numFmtId="0" fontId="19" fillId="11" borderId="178" xfId="0" applyFont="1" applyFill="1" applyBorder="1" applyAlignment="1" applyProtection="1">
      <alignment horizontal="left" vertical="center" wrapText="1"/>
      <protection locked="0"/>
    </xf>
    <xf numFmtId="0" fontId="19" fillId="11" borderId="179" xfId="0" applyFont="1" applyFill="1" applyBorder="1" applyAlignment="1" applyProtection="1">
      <alignment horizontal="left" vertical="center" wrapText="1"/>
      <protection locked="0"/>
    </xf>
    <xf numFmtId="0" fontId="23" fillId="0" borderId="180" xfId="0" applyFont="1" applyBorder="1" applyAlignment="1">
      <alignment horizontal="left" vertical="center" wrapText="1"/>
    </xf>
    <xf numFmtId="0" fontId="3" fillId="11" borderId="175" xfId="0" applyFont="1" applyFill="1" applyBorder="1" applyAlignment="1">
      <alignment horizontal="left" vertical="center" indent="1"/>
    </xf>
    <xf numFmtId="0" fontId="23" fillId="0" borderId="129" xfId="0" applyFont="1" applyBorder="1" applyAlignment="1">
      <alignment horizontal="left" vertical="center"/>
    </xf>
    <xf numFmtId="0" fontId="24" fillId="0" borderId="181" xfId="0" applyFont="1" applyBorder="1" applyAlignment="1">
      <alignment vertical="center"/>
    </xf>
    <xf numFmtId="0" fontId="19" fillId="11" borderId="182" xfId="0" applyFont="1" applyFill="1" applyBorder="1" applyAlignment="1" applyProtection="1">
      <alignment horizontal="left" vertical="center" wrapText="1"/>
      <protection locked="0"/>
    </xf>
    <xf numFmtId="0" fontId="19" fillId="11" borderId="183" xfId="0" applyFont="1" applyFill="1" applyBorder="1" applyAlignment="1" applyProtection="1">
      <alignment horizontal="left" vertical="center" wrapText="1"/>
      <protection locked="0"/>
    </xf>
    <xf numFmtId="0" fontId="3" fillId="11" borderId="18" xfId="0" applyFont="1" applyFill="1" applyBorder="1" applyAlignment="1">
      <alignment horizontal="left" vertical="center" wrapText="1"/>
    </xf>
    <xf numFmtId="0" fontId="9" fillId="11" borderId="7" xfId="0" applyFont="1" applyFill="1" applyBorder="1" applyAlignment="1">
      <alignment horizontal="right" vertical="center" wrapText="1"/>
    </xf>
    <xf numFmtId="0" fontId="22" fillId="0" borderId="168" xfId="0" applyFont="1" applyBorder="1" applyAlignment="1">
      <alignment vertical="center"/>
    </xf>
    <xf numFmtId="0" fontId="9" fillId="11" borderId="184" xfId="0" applyFont="1" applyFill="1" applyBorder="1" applyAlignment="1">
      <alignment horizontal="left" vertical="center" wrapText="1"/>
    </xf>
    <xf numFmtId="0" fontId="9" fillId="11" borderId="185" xfId="0" applyFont="1" applyFill="1" applyBorder="1" applyAlignment="1">
      <alignment horizontal="right" vertical="center" wrapText="1"/>
    </xf>
    <xf numFmtId="0" fontId="10" fillId="11" borderId="186" xfId="0" applyFont="1" applyFill="1" applyBorder="1" applyAlignment="1">
      <alignment vertical="center" wrapText="1"/>
    </xf>
    <xf numFmtId="0" fontId="9" fillId="11" borderId="187" xfId="0" applyFont="1" applyFill="1" applyBorder="1" applyAlignment="1">
      <alignment horizontal="center" vertical="center" wrapText="1"/>
    </xf>
    <xf numFmtId="0" fontId="10" fillId="11" borderId="188" xfId="0" applyFont="1" applyFill="1" applyBorder="1" applyAlignment="1">
      <alignment vertical="center" wrapText="1"/>
    </xf>
    <xf numFmtId="0" fontId="10" fillId="11" borderId="189" xfId="0" applyFont="1" applyFill="1" applyBorder="1" applyAlignment="1">
      <alignment vertical="center" wrapText="1"/>
    </xf>
    <xf numFmtId="0" fontId="9" fillId="11" borderId="190" xfId="0" applyFont="1" applyFill="1" applyBorder="1" applyAlignment="1">
      <alignment horizontal="right" vertical="center" wrapText="1"/>
    </xf>
    <xf numFmtId="0" fontId="19" fillId="11" borderId="192" xfId="0" applyFont="1" applyFill="1" applyBorder="1" applyAlignment="1" applyProtection="1">
      <alignment horizontal="left" vertical="center" wrapText="1"/>
      <protection locked="0"/>
    </xf>
    <xf numFmtId="0" fontId="10" fillId="11" borderId="187" xfId="0" applyFont="1" applyFill="1" applyBorder="1" applyAlignment="1">
      <alignment vertical="center" wrapText="1"/>
    </xf>
    <xf numFmtId="0" fontId="12" fillId="11" borderId="73" xfId="0" applyFont="1" applyFill="1" applyBorder="1" applyAlignment="1" applyProtection="1">
      <alignment horizontal="left" vertical="center" wrapText="1"/>
      <protection locked="0"/>
    </xf>
    <xf numFmtId="0" fontId="12" fillId="11" borderId="7" xfId="0" applyFont="1" applyFill="1" applyBorder="1" applyAlignment="1" applyProtection="1">
      <alignment horizontal="left" vertical="center" wrapText="1"/>
      <protection locked="0"/>
    </xf>
    <xf numFmtId="0" fontId="50" fillId="0" borderId="28" xfId="0" applyFont="1" applyBorder="1" applyAlignment="1">
      <alignment vertical="center" wrapText="1"/>
    </xf>
    <xf numFmtId="0" fontId="31" fillId="0" borderId="28" xfId="0" applyFont="1" applyBorder="1" applyAlignment="1">
      <alignment horizontal="left" vertical="center" wrapText="1"/>
    </xf>
    <xf numFmtId="0" fontId="54" fillId="0" borderId="28" xfId="0" applyFont="1" applyBorder="1" applyAlignment="1">
      <alignment horizontal="left" vertical="center" wrapText="1"/>
    </xf>
    <xf numFmtId="0" fontId="47" fillId="0" borderId="193" xfId="0" applyFont="1" applyBorder="1" applyAlignment="1">
      <alignment horizontal="left" vertical="center" wrapText="1"/>
    </xf>
    <xf numFmtId="0" fontId="47" fillId="0" borderId="0" xfId="0" applyFont="1" applyAlignment="1">
      <alignment horizontal="left" vertical="center" wrapText="1"/>
    </xf>
    <xf numFmtId="8" fontId="6" fillId="4" borderId="14" xfId="0" applyNumberFormat="1" applyFont="1" applyFill="1" applyBorder="1" applyAlignment="1">
      <alignment horizontal="right" vertical="center" wrapText="1"/>
    </xf>
    <xf numFmtId="0" fontId="6" fillId="4" borderId="14" xfId="0" applyFont="1" applyFill="1" applyBorder="1" applyAlignment="1">
      <alignment horizontal="center" vertical="center" wrapText="1"/>
    </xf>
    <xf numFmtId="8" fontId="6" fillId="4" borderId="29" xfId="0" applyNumberFormat="1" applyFont="1" applyFill="1" applyBorder="1" applyAlignment="1">
      <alignment horizontal="right" vertical="center" wrapText="1"/>
    </xf>
    <xf numFmtId="0" fontId="6" fillId="4" borderId="194" xfId="0" applyFont="1" applyFill="1" applyBorder="1" applyAlignment="1">
      <alignment horizontal="center" vertical="center" wrapText="1"/>
    </xf>
    <xf numFmtId="0" fontId="6" fillId="4" borderId="194" xfId="0" applyFont="1" applyFill="1" applyBorder="1" applyAlignment="1">
      <alignment horizontal="left" vertical="center" wrapText="1"/>
    </xf>
    <xf numFmtId="8" fontId="6" fillId="4" borderId="194" xfId="0" applyNumberFormat="1" applyFont="1" applyFill="1" applyBorder="1" applyAlignment="1">
      <alignment horizontal="right" vertical="center" wrapText="1"/>
    </xf>
    <xf numFmtId="0" fontId="6" fillId="4" borderId="195" xfId="0" applyFont="1" applyFill="1" applyBorder="1" applyAlignment="1">
      <alignment horizontal="center" vertical="center" wrapText="1"/>
    </xf>
    <xf numFmtId="0" fontId="6" fillId="4" borderId="195" xfId="0" applyFont="1" applyFill="1" applyBorder="1" applyAlignment="1">
      <alignment horizontal="left" vertical="center" wrapText="1"/>
    </xf>
    <xf numFmtId="8" fontId="6" fillId="4" borderId="195" xfId="0" applyNumberFormat="1" applyFont="1" applyFill="1" applyBorder="1" applyAlignment="1">
      <alignment horizontal="right" vertical="center" wrapText="1"/>
    </xf>
    <xf numFmtId="0" fontId="6" fillId="0" borderId="196" xfId="0" applyFont="1" applyBorder="1" applyAlignment="1">
      <alignment horizontal="center" vertical="center" wrapText="1"/>
    </xf>
    <xf numFmtId="0" fontId="6" fillId="4" borderId="197" xfId="0" applyFont="1" applyFill="1" applyBorder="1" applyAlignment="1">
      <alignment horizontal="center" vertical="center" wrapText="1"/>
    </xf>
    <xf numFmtId="8" fontId="6" fillId="4" borderId="198" xfId="0" applyNumberFormat="1" applyFont="1" applyFill="1" applyBorder="1" applyAlignment="1">
      <alignment horizontal="right" vertical="center" wrapText="1"/>
    </xf>
    <xf numFmtId="8" fontId="6" fillId="4" borderId="199" xfId="0" applyNumberFormat="1" applyFont="1" applyFill="1" applyBorder="1" applyAlignment="1">
      <alignment horizontal="right" vertical="center" wrapText="1"/>
    </xf>
    <xf numFmtId="8" fontId="6" fillId="4" borderId="200" xfId="0" applyNumberFormat="1" applyFont="1" applyFill="1" applyBorder="1" applyAlignment="1">
      <alignment horizontal="right" vertical="center" wrapText="1"/>
    </xf>
    <xf numFmtId="8" fontId="6" fillId="4" borderId="201" xfId="0" applyNumberFormat="1" applyFont="1" applyFill="1" applyBorder="1" applyAlignment="1">
      <alignment horizontal="right" vertical="center" wrapText="1"/>
    </xf>
    <xf numFmtId="0" fontId="3" fillId="11" borderId="202" xfId="0" applyFont="1" applyFill="1" applyBorder="1" applyAlignment="1">
      <alignment horizontal="left" vertical="center" wrapText="1"/>
    </xf>
    <xf numFmtId="0" fontId="17" fillId="11" borderId="203" xfId="0" applyFont="1" applyFill="1" applyBorder="1" applyAlignment="1">
      <alignment horizontal="left" vertical="center" wrapText="1"/>
    </xf>
    <xf numFmtId="0" fontId="3" fillId="0" borderId="204" xfId="0" applyFont="1" applyBorder="1" applyAlignment="1">
      <alignment horizontal="left" vertical="center" wrapText="1"/>
    </xf>
    <xf numFmtId="0" fontId="18" fillId="0" borderId="205" xfId="0" applyFont="1" applyBorder="1" applyAlignment="1">
      <alignment vertical="center"/>
    </xf>
    <xf numFmtId="0" fontId="20" fillId="0" borderId="180" xfId="1" applyFont="1" applyBorder="1" applyAlignment="1">
      <alignment horizontal="left" vertical="center" wrapText="1"/>
    </xf>
    <xf numFmtId="0" fontId="18" fillId="0" borderId="206" xfId="0" applyFont="1" applyBorder="1" applyAlignment="1">
      <alignment vertical="center"/>
    </xf>
    <xf numFmtId="0" fontId="55" fillId="0" borderId="180" xfId="0" applyFont="1" applyBorder="1" applyAlignment="1">
      <alignment horizontal="left" wrapText="1"/>
    </xf>
    <xf numFmtId="0" fontId="22" fillId="0" borderId="206" xfId="0" applyFont="1" applyBorder="1" applyAlignment="1">
      <alignment vertical="center"/>
    </xf>
    <xf numFmtId="0" fontId="21" fillId="0" borderId="180" xfId="0" applyFont="1" applyBorder="1" applyAlignment="1">
      <alignment horizontal="justify" vertical="center"/>
    </xf>
    <xf numFmtId="0" fontId="23" fillId="0" borderId="180" xfId="0" applyFont="1" applyBorder="1" applyAlignment="1">
      <alignment horizontal="justify" vertical="center"/>
    </xf>
    <xf numFmtId="0" fontId="21" fillId="0" borderId="180" xfId="0" applyFont="1" applyBorder="1" applyAlignment="1">
      <alignment horizontal="left" vertical="center" wrapText="1"/>
    </xf>
    <xf numFmtId="0" fontId="22" fillId="0" borderId="207" xfId="0" applyFont="1" applyBorder="1" applyAlignment="1">
      <alignment vertical="center"/>
    </xf>
    <xf numFmtId="0" fontId="24" fillId="0" borderId="206" xfId="0" applyFont="1" applyBorder="1" applyAlignment="1">
      <alignment vertical="center"/>
    </xf>
    <xf numFmtId="0" fontId="24" fillId="0" borderId="206" xfId="0" applyFont="1" applyBorder="1" applyAlignment="1">
      <alignment vertical="center" wrapText="1"/>
    </xf>
    <xf numFmtId="0" fontId="20" fillId="11" borderId="208" xfId="1" applyFont="1" applyFill="1" applyBorder="1" applyAlignment="1">
      <alignment horizontal="left" vertical="center" wrapText="1"/>
    </xf>
    <xf numFmtId="0" fontId="10" fillId="11" borderId="8" xfId="0" applyFont="1" applyFill="1" applyBorder="1" applyAlignment="1">
      <alignment horizontal="right" vertical="center" wrapText="1"/>
    </xf>
    <xf numFmtId="0" fontId="19" fillId="11" borderId="209" xfId="0" applyFont="1" applyFill="1" applyBorder="1" applyAlignment="1" applyProtection="1">
      <alignment horizontal="left" vertical="center" wrapText="1"/>
      <protection locked="0"/>
    </xf>
    <xf numFmtId="0" fontId="19" fillId="11" borderId="210" xfId="0" applyFont="1" applyFill="1" applyBorder="1" applyAlignment="1" applyProtection="1">
      <alignment horizontal="left" vertical="center" wrapText="1"/>
      <protection locked="0"/>
    </xf>
    <xf numFmtId="0" fontId="7" fillId="6" borderId="28" xfId="0" applyFont="1" applyFill="1" applyBorder="1" applyAlignment="1">
      <alignment vertical="center"/>
    </xf>
    <xf numFmtId="0" fontId="0" fillId="6" borderId="0" xfId="0" applyFill="1" applyAlignment="1">
      <alignment vertical="center"/>
    </xf>
    <xf numFmtId="0" fontId="47" fillId="0" borderId="180" xfId="0" applyFont="1" applyBorder="1" applyAlignment="1">
      <alignment horizontal="justify" vertical="center"/>
    </xf>
    <xf numFmtId="0" fontId="47" fillId="0" borderId="180" xfId="1" applyFont="1" applyBorder="1" applyAlignment="1">
      <alignment horizontal="left" vertical="center" wrapText="1"/>
    </xf>
    <xf numFmtId="0" fontId="22" fillId="11" borderId="210" xfId="0" applyFont="1" applyFill="1" applyBorder="1" applyAlignment="1" applyProtection="1">
      <alignment horizontal="left" vertical="center" wrapText="1"/>
      <protection locked="0"/>
    </xf>
    <xf numFmtId="0" fontId="22" fillId="11" borderId="31" xfId="0" applyFont="1" applyFill="1" applyBorder="1" applyAlignment="1" applyProtection="1">
      <alignment horizontal="left" vertical="center" wrapText="1"/>
      <protection locked="0"/>
    </xf>
    <xf numFmtId="0" fontId="35" fillId="0" borderId="0" xfId="0" applyFont="1"/>
    <xf numFmtId="0" fontId="47" fillId="6" borderId="211" xfId="0" applyFont="1" applyFill="1" applyBorder="1" applyAlignment="1">
      <alignment horizontal="left" vertical="top" wrapText="1"/>
    </xf>
    <xf numFmtId="0" fontId="22" fillId="0" borderId="201" xfId="0" applyFont="1" applyBorder="1" applyAlignment="1">
      <alignment vertical="center"/>
    </xf>
    <xf numFmtId="0" fontId="23" fillId="0" borderId="180" xfId="1" applyFont="1" applyBorder="1" applyAlignment="1">
      <alignment horizontal="left" vertical="center" wrapText="1"/>
    </xf>
    <xf numFmtId="0" fontId="21" fillId="6" borderId="211" xfId="0" applyFont="1" applyFill="1" applyBorder="1" applyAlignment="1">
      <alignment horizontal="left" vertical="center" wrapText="1"/>
    </xf>
    <xf numFmtId="0" fontId="3" fillId="10" borderId="212" xfId="0" applyFont="1" applyFill="1" applyBorder="1" applyAlignment="1">
      <alignment vertical="center"/>
    </xf>
    <xf numFmtId="0" fontId="3" fillId="10" borderId="45" xfId="0" applyFont="1" applyFill="1" applyBorder="1" applyAlignment="1">
      <alignment vertical="center"/>
    </xf>
    <xf numFmtId="0" fontId="14" fillId="3" borderId="140" xfId="2" applyFill="1" applyBorder="1" applyAlignment="1" applyProtection="1">
      <alignment horizontal="center" vertical="center" wrapText="1"/>
    </xf>
    <xf numFmtId="0" fontId="14" fillId="3" borderId="114" xfId="2" applyFill="1" applyBorder="1" applyAlignment="1" applyProtection="1">
      <alignment horizontal="center" vertical="center" wrapText="1"/>
    </xf>
    <xf numFmtId="0" fontId="14" fillId="3" borderId="4" xfId="2" applyFill="1" applyBorder="1" applyAlignment="1" applyProtection="1">
      <alignment horizontal="center" vertical="center" wrapText="1"/>
    </xf>
    <xf numFmtId="0" fontId="14" fillId="3" borderId="140" xfId="2" applyFill="1" applyBorder="1" applyAlignment="1" applyProtection="1">
      <alignment horizontal="center" vertical="center" wrapText="1"/>
    </xf>
    <xf numFmtId="0" fontId="14" fillId="3" borderId="13" xfId="2" applyFill="1" applyBorder="1" applyAlignment="1" applyProtection="1">
      <alignment horizontal="center" vertical="center" wrapText="1"/>
    </xf>
    <xf numFmtId="0" fontId="14" fillId="3" borderId="141" xfId="2" applyFill="1" applyBorder="1" applyAlignment="1" applyProtection="1">
      <alignment horizontal="center" vertical="center" wrapText="1"/>
    </xf>
    <xf numFmtId="0" fontId="56" fillId="3" borderId="171" xfId="3" applyFill="1" applyBorder="1" applyAlignment="1" applyProtection="1">
      <alignment horizontal="center" vertical="center" wrapText="1"/>
    </xf>
    <xf numFmtId="0" fontId="56" fillId="3" borderId="129" xfId="3" applyFill="1" applyBorder="1" applyAlignment="1" applyProtection="1">
      <alignment horizontal="center" vertical="center" wrapText="1"/>
    </xf>
    <xf numFmtId="0" fontId="8" fillId="0" borderId="18" xfId="1" applyFont="1" applyBorder="1" applyAlignment="1">
      <alignment horizontal="left" vertical="center" wrapText="1"/>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9" fillId="11" borderId="21" xfId="0" applyFont="1" applyFill="1" applyBorder="1" applyAlignment="1">
      <alignment horizontal="left" vertical="center" wrapText="1"/>
    </xf>
    <xf numFmtId="0" fontId="9" fillId="11" borderId="22" xfId="0" applyFont="1" applyFill="1" applyBorder="1" applyAlignment="1">
      <alignment horizontal="left" vertical="center" wrapText="1"/>
    </xf>
    <xf numFmtId="0" fontId="12" fillId="0" borderId="21" xfId="1" applyFont="1" applyBorder="1" applyAlignment="1">
      <alignment horizontal="left" vertical="center" wrapText="1"/>
    </xf>
    <xf numFmtId="0" fontId="13" fillId="0" borderId="23" xfId="1" applyFont="1" applyBorder="1" applyAlignment="1">
      <alignment vertical="center"/>
    </xf>
    <xf numFmtId="0" fontId="42" fillId="0" borderId="92" xfId="1" applyFont="1" applyBorder="1" applyAlignment="1">
      <alignment horizontal="left" vertical="center" wrapText="1"/>
    </xf>
    <xf numFmtId="0" fontId="8" fillId="0" borderId="93" xfId="1" applyFont="1" applyBorder="1" applyAlignment="1">
      <alignment horizontal="left" vertical="center" wrapText="1"/>
    </xf>
    <xf numFmtId="0" fontId="8" fillId="0" borderId="94" xfId="1" applyFont="1" applyBorder="1" applyAlignment="1">
      <alignment horizontal="left" vertical="center" wrapText="1"/>
    </xf>
    <xf numFmtId="0" fontId="19" fillId="0" borderId="52"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69" xfId="0" applyFont="1" applyBorder="1" applyAlignment="1">
      <alignment horizontal="center" vertical="center" wrapText="1"/>
    </xf>
    <xf numFmtId="0" fontId="24" fillId="0" borderId="28" xfId="1" applyFont="1" applyBorder="1" applyAlignment="1">
      <alignment horizontal="left" vertical="center" wrapText="1"/>
    </xf>
    <xf numFmtId="0" fontId="1" fillId="0" borderId="99" xfId="1" applyBorder="1" applyAlignment="1">
      <alignment vertical="center"/>
    </xf>
    <xf numFmtId="0" fontId="19" fillId="11" borderId="18" xfId="0" applyFont="1" applyFill="1" applyBorder="1" applyAlignment="1" applyProtection="1">
      <alignment horizontal="center" vertical="center" wrapText="1"/>
      <protection locked="0"/>
    </xf>
    <xf numFmtId="0" fontId="19" fillId="11" borderId="20" xfId="0" applyFont="1" applyFill="1" applyBorder="1" applyAlignment="1" applyProtection="1">
      <alignment horizontal="center" vertical="center" wrapText="1"/>
      <protection locked="0"/>
    </xf>
    <xf numFmtId="0" fontId="10" fillId="11" borderId="191" xfId="0" applyFont="1" applyFill="1" applyBorder="1" applyAlignment="1">
      <alignment horizontal="left" vertical="center" wrapText="1"/>
    </xf>
    <xf numFmtId="0" fontId="10" fillId="11" borderId="189" xfId="0" applyFont="1" applyFill="1" applyBorder="1" applyAlignment="1">
      <alignment horizontal="left"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9" fillId="10" borderId="18" xfId="0" applyFont="1" applyFill="1" applyBorder="1" applyAlignment="1">
      <alignment horizontal="left" vertical="center" wrapText="1"/>
    </xf>
    <xf numFmtId="0" fontId="9" fillId="10" borderId="20" xfId="0" applyFont="1" applyFill="1" applyBorder="1" applyAlignment="1">
      <alignment horizontal="left" vertical="center" wrapText="1"/>
    </xf>
    <xf numFmtId="0" fontId="9" fillId="10" borderId="44" xfId="0" applyFont="1" applyFill="1" applyBorder="1" applyAlignment="1">
      <alignment horizontal="left" vertical="center" wrapText="1"/>
    </xf>
    <xf numFmtId="0" fontId="9" fillId="10" borderId="53" xfId="0" applyFont="1" applyFill="1" applyBorder="1" applyAlignment="1">
      <alignment horizontal="left" vertical="center" wrapText="1"/>
    </xf>
    <xf numFmtId="0" fontId="11" fillId="10" borderId="20" xfId="0" applyFont="1" applyFill="1" applyBorder="1" applyAlignment="1">
      <alignment horizontal="center" vertical="center" wrapText="1"/>
    </xf>
    <xf numFmtId="0" fontId="11" fillId="10" borderId="53" xfId="0" applyFont="1" applyFill="1" applyBorder="1" applyAlignment="1">
      <alignment horizontal="center" vertical="center" wrapText="1"/>
    </xf>
    <xf numFmtId="0" fontId="22" fillId="0" borderId="21" xfId="0" applyFont="1" applyBorder="1" applyAlignment="1">
      <alignment horizontal="left" vertical="center" wrapText="1"/>
    </xf>
    <xf numFmtId="0" fontId="22" fillId="0" borderId="23" xfId="0" applyFont="1" applyBorder="1" applyAlignment="1">
      <alignment horizontal="left" vertical="center" wrapText="1"/>
    </xf>
    <xf numFmtId="0" fontId="10" fillId="11" borderId="21" xfId="0" applyFont="1" applyFill="1" applyBorder="1" applyAlignment="1">
      <alignment horizontal="left" vertical="center" wrapText="1"/>
    </xf>
    <xf numFmtId="0" fontId="10" fillId="11" borderId="22" xfId="0" applyFont="1" applyFill="1" applyBorder="1" applyAlignment="1">
      <alignment horizontal="left" vertical="center" wrapText="1"/>
    </xf>
    <xf numFmtId="0" fontId="12" fillId="11" borderId="18" xfId="0" applyFont="1" applyFill="1" applyBorder="1" applyAlignment="1" applyProtection="1">
      <alignment horizontal="center" vertical="center" wrapText="1"/>
      <protection locked="0"/>
    </xf>
    <xf numFmtId="0" fontId="12" fillId="11" borderId="20" xfId="0" applyFont="1" applyFill="1" applyBorder="1" applyAlignment="1" applyProtection="1">
      <alignment horizontal="center" vertical="center" wrapText="1"/>
      <protection locked="0"/>
    </xf>
    <xf numFmtId="0" fontId="0" fillId="0" borderId="52" xfId="0" applyBorder="1" applyAlignment="1">
      <alignment horizontal="center" vertical="center" wrapText="1"/>
    </xf>
    <xf numFmtId="0" fontId="0" fillId="0" borderId="95" xfId="0" applyBorder="1" applyAlignment="1">
      <alignment horizontal="center" vertical="center" wrapText="1"/>
    </xf>
    <xf numFmtId="0" fontId="0" fillId="0" borderId="69" xfId="0" applyBorder="1" applyAlignment="1">
      <alignment horizontal="center" vertical="center" wrapText="1"/>
    </xf>
    <xf numFmtId="0" fontId="42" fillId="0" borderId="21" xfId="1" applyFont="1" applyBorder="1" applyAlignment="1">
      <alignment horizontal="left" vertical="center" wrapText="1"/>
    </xf>
    <xf numFmtId="0" fontId="42" fillId="0" borderId="23" xfId="1" applyFont="1" applyBorder="1" applyAlignment="1">
      <alignment horizontal="left" vertical="center" wrapText="1"/>
    </xf>
    <xf numFmtId="0" fontId="42" fillId="0" borderId="22" xfId="1" applyFont="1" applyBorder="1" applyAlignment="1">
      <alignment horizontal="left"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9" fillId="11" borderId="23" xfId="0" applyFont="1" applyFill="1" applyBorder="1" applyAlignment="1">
      <alignment horizontal="left" vertical="center" wrapText="1"/>
    </xf>
    <xf numFmtId="0" fontId="10" fillId="11" borderId="37" xfId="0" applyFont="1" applyFill="1" applyBorder="1" applyAlignment="1">
      <alignment horizontal="left" vertical="center" wrapText="1"/>
    </xf>
    <xf numFmtId="0" fontId="24" fillId="0" borderId="21" xfId="1" applyFont="1" applyBorder="1" applyAlignment="1">
      <alignment horizontal="left" vertical="center" wrapText="1"/>
    </xf>
    <xf numFmtId="0" fontId="24" fillId="0" borderId="8" xfId="1" applyFont="1" applyBorder="1" applyAlignment="1">
      <alignment horizontal="left" vertical="center" wrapText="1"/>
    </xf>
    <xf numFmtId="0" fontId="19" fillId="11" borderId="37" xfId="0" applyFont="1" applyFill="1" applyBorder="1" applyAlignment="1" applyProtection="1">
      <alignment horizontal="center" vertical="center" wrapText="1"/>
      <protection locked="0"/>
    </xf>
    <xf numFmtId="0" fontId="19" fillId="11" borderId="22" xfId="0" applyFont="1" applyFill="1" applyBorder="1" applyAlignment="1" applyProtection="1">
      <alignment horizontal="center" vertical="center" wrapText="1"/>
      <protection locked="0"/>
    </xf>
    <xf numFmtId="0" fontId="10" fillId="11" borderId="188" xfId="0" applyFont="1" applyFill="1" applyBorder="1" applyAlignment="1">
      <alignment horizontal="left" vertical="center" wrapText="1"/>
    </xf>
    <xf numFmtId="0" fontId="19" fillId="0" borderId="28" xfId="0" applyFont="1" applyBorder="1" applyAlignment="1">
      <alignment horizontal="center" vertical="center" wrapText="1"/>
    </xf>
    <xf numFmtId="0" fontId="19" fillId="0" borderId="0" xfId="0" applyFont="1" applyAlignment="1">
      <alignment horizontal="center" vertical="center" wrapText="1"/>
    </xf>
    <xf numFmtId="0" fontId="19" fillId="0" borderId="54" xfId="0" applyFont="1" applyBorder="1" applyAlignment="1">
      <alignment horizontal="center" vertical="center" wrapText="1"/>
    </xf>
    <xf numFmtId="0" fontId="42" fillId="0" borderId="93" xfId="1" applyFont="1" applyBorder="1" applyAlignment="1">
      <alignment horizontal="left" vertical="center" wrapText="1"/>
    </xf>
    <xf numFmtId="0" fontId="42" fillId="0" borderId="94" xfId="1" applyFont="1" applyBorder="1" applyAlignment="1">
      <alignment horizontal="lef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11" borderId="72" xfId="0" applyFont="1" applyFill="1" applyBorder="1" applyAlignment="1">
      <alignment horizontal="left" vertical="center" wrapText="1"/>
    </xf>
    <xf numFmtId="0" fontId="9" fillId="11" borderId="16" xfId="0" applyFont="1" applyFill="1" applyBorder="1" applyAlignment="1">
      <alignment horizontal="left" vertical="center" wrapText="1"/>
    </xf>
    <xf numFmtId="0" fontId="24" fillId="0" borderId="21" xfId="1" applyFont="1" applyBorder="1" applyAlignment="1">
      <alignment horizontal="left" vertical="top" wrapText="1"/>
    </xf>
    <xf numFmtId="0" fontId="1" fillId="0" borderId="8" xfId="1" applyBorder="1" applyAlignment="1">
      <alignment vertical="top" wrapText="1"/>
    </xf>
    <xf numFmtId="0" fontId="9" fillId="8" borderId="52" xfId="0" applyFont="1" applyFill="1" applyBorder="1" applyAlignment="1">
      <alignment horizontal="left" vertical="center" wrapText="1"/>
    </xf>
    <xf numFmtId="0" fontId="9" fillId="8" borderId="69" xfId="0" applyFont="1" applyFill="1" applyBorder="1" applyAlignment="1">
      <alignment horizontal="left" vertical="center" wrapText="1"/>
    </xf>
    <xf numFmtId="0" fontId="9" fillId="8" borderId="44" xfId="0" applyFont="1" applyFill="1" applyBorder="1" applyAlignment="1">
      <alignment horizontal="left" vertical="center" wrapText="1"/>
    </xf>
    <xf numFmtId="0" fontId="9" fillId="8" borderId="53" xfId="0" applyFont="1" applyFill="1" applyBorder="1" applyAlignment="1">
      <alignment horizontal="left" vertical="center" wrapText="1"/>
    </xf>
    <xf numFmtId="0" fontId="11" fillId="8" borderId="20" xfId="0" applyFont="1" applyFill="1" applyBorder="1" applyAlignment="1">
      <alignment horizontal="center" vertical="center" wrapText="1"/>
    </xf>
    <xf numFmtId="0" fontId="11" fillId="8" borderId="53"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44" xfId="0" applyFont="1" applyBorder="1" applyAlignment="1">
      <alignment horizontal="left" vertical="center" wrapText="1"/>
    </xf>
    <xf numFmtId="0" fontId="22" fillId="0" borderId="137" xfId="0" applyFont="1" applyBorder="1" applyAlignment="1">
      <alignment horizontal="left" vertical="center" wrapText="1"/>
    </xf>
    <xf numFmtId="0" fontId="14" fillId="0" borderId="19" xfId="2" applyBorder="1" applyAlignment="1" applyProtection="1"/>
    <xf numFmtId="0" fontId="14" fillId="0" borderId="137" xfId="2" applyBorder="1" applyAlignment="1" applyProtection="1"/>
    <xf numFmtId="0" fontId="46" fillId="4" borderId="20" xfId="0" applyFont="1" applyFill="1" applyBorder="1" applyAlignment="1">
      <alignment horizontal="left" vertical="center" wrapText="1"/>
    </xf>
    <xf numFmtId="0" fontId="46" fillId="4" borderId="53" xfId="0" applyFont="1" applyFill="1" applyBorder="1" applyAlignment="1">
      <alignment horizontal="left" vertical="center" wrapText="1"/>
    </xf>
    <xf numFmtId="0" fontId="50" fillId="0" borderId="52" xfId="0" applyFont="1" applyBorder="1" applyAlignment="1">
      <alignment horizontal="left" vertical="top" wrapText="1"/>
    </xf>
    <xf numFmtId="0" fontId="23" fillId="0" borderId="91" xfId="0" applyFont="1" applyBorder="1" applyAlignment="1">
      <alignment horizontal="left" vertical="top" wrapText="1"/>
    </xf>
    <xf numFmtId="0" fontId="10" fillId="11" borderId="101" xfId="0" applyFont="1" applyFill="1" applyBorder="1" applyAlignment="1">
      <alignment horizontal="left" vertical="center" wrapText="1"/>
    </xf>
    <xf numFmtId="0" fontId="10" fillId="11" borderId="12" xfId="0" applyFont="1" applyFill="1" applyBorder="1" applyAlignment="1">
      <alignment horizontal="left" vertical="center" wrapText="1"/>
    </xf>
    <xf numFmtId="0" fontId="1" fillId="0" borderId="0" xfId="1" applyAlignment="1">
      <alignment vertical="center"/>
    </xf>
    <xf numFmtId="0" fontId="10" fillId="11" borderId="102" xfId="0" applyFont="1" applyFill="1" applyBorder="1" applyAlignment="1">
      <alignment horizontal="left" vertical="center" wrapText="1"/>
    </xf>
    <xf numFmtId="0" fontId="10" fillId="11" borderId="29" xfId="0" applyFont="1" applyFill="1" applyBorder="1" applyAlignment="1">
      <alignment horizontal="left" vertical="center" wrapText="1"/>
    </xf>
    <xf numFmtId="0" fontId="42" fillId="0" borderId="91" xfId="1" applyFont="1" applyBorder="1" applyAlignment="1">
      <alignment horizontal="left" vertical="center" wrapText="1"/>
    </xf>
    <xf numFmtId="0" fontId="42" fillId="0" borderId="96" xfId="1" applyFont="1" applyBorder="1" applyAlignment="1">
      <alignment horizontal="left" vertical="center" wrapText="1"/>
    </xf>
    <xf numFmtId="0" fontId="42" fillId="0" borderId="97" xfId="1" applyFont="1" applyBorder="1" applyAlignment="1">
      <alignment horizontal="left" vertical="center" wrapText="1"/>
    </xf>
    <xf numFmtId="0" fontId="8" fillId="0" borderId="91" xfId="1" applyFont="1" applyBorder="1" applyAlignment="1">
      <alignment horizontal="left" vertical="center" wrapText="1"/>
    </xf>
    <xf numFmtId="0" fontId="8" fillId="0" borderId="96" xfId="1" applyFont="1" applyBorder="1" applyAlignment="1">
      <alignment horizontal="left" vertical="center" wrapText="1"/>
    </xf>
    <xf numFmtId="0" fontId="8" fillId="0" borderId="0" xfId="1" applyFont="1" applyAlignment="1">
      <alignment horizontal="left" vertical="center" wrapText="1"/>
    </xf>
    <xf numFmtId="0" fontId="8" fillId="0" borderId="54" xfId="1" applyFont="1" applyBorder="1" applyAlignment="1">
      <alignment horizontal="left" vertical="center" wrapText="1"/>
    </xf>
    <xf numFmtId="0" fontId="9" fillId="11" borderId="52" xfId="0" applyFont="1" applyFill="1" applyBorder="1" applyAlignment="1">
      <alignment horizontal="left" vertical="center" wrapText="1"/>
    </xf>
    <xf numFmtId="0" fontId="9" fillId="11" borderId="95" xfId="0" applyFont="1" applyFill="1" applyBorder="1" applyAlignment="1">
      <alignment horizontal="left" vertical="center" wrapText="1"/>
    </xf>
    <xf numFmtId="0" fontId="24" fillId="0" borderId="18" xfId="1" applyFont="1" applyBorder="1" applyAlignment="1">
      <alignment horizontal="left" vertical="center" wrapText="1"/>
    </xf>
    <xf numFmtId="0" fontId="1" fillId="0" borderId="19" xfId="1" applyBorder="1" applyAlignment="1">
      <alignment vertical="center"/>
    </xf>
    <xf numFmtId="0" fontId="10" fillId="11" borderId="150" xfId="0" applyFont="1" applyFill="1" applyBorder="1" applyAlignment="1">
      <alignment horizontal="left" vertical="center" wrapText="1"/>
    </xf>
    <xf numFmtId="0" fontId="10" fillId="11" borderId="85" xfId="0" applyFont="1" applyFill="1" applyBorder="1" applyAlignment="1">
      <alignment horizontal="left" vertical="center" wrapText="1"/>
    </xf>
    <xf numFmtId="0" fontId="12" fillId="0" borderId="18" xfId="1" applyFont="1" applyBorder="1" applyAlignment="1">
      <alignment horizontal="left" vertical="center" wrapText="1"/>
    </xf>
    <xf numFmtId="0" fontId="13" fillId="0" borderId="19" xfId="1" applyFont="1" applyBorder="1" applyAlignment="1">
      <alignment vertical="center"/>
    </xf>
    <xf numFmtId="0" fontId="31" fillId="0" borderId="51" xfId="0" applyFont="1" applyBorder="1" applyAlignment="1">
      <alignment vertical="center" wrapText="1"/>
    </xf>
  </cellXfs>
  <cellStyles count="4">
    <cellStyle name="Enllaç"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colors>
    <mruColors>
      <color rgb="FFEDF1F9"/>
      <color rgb="FFFCFDFE"/>
      <color rgb="FFEBF0F9"/>
      <color rgb="FFE2E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57150</xdr:colOff>
      <xdr:row>2</xdr:row>
      <xdr:rowOff>182513</xdr:rowOff>
    </xdr:to>
    <xdr:pic>
      <xdr:nvPicPr>
        <xdr:cNvPr id="13" name="Imat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609600" y="190500"/>
          <a:ext cx="7953375" cy="1335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144780</xdr:rowOff>
    </xdr:from>
    <xdr:to>
      <xdr:col>1</xdr:col>
      <xdr:colOff>6627495</xdr:colOff>
      <xdr:row>1</xdr:row>
      <xdr:rowOff>1121182</xdr:rowOff>
    </xdr:to>
    <xdr:pic>
      <xdr:nvPicPr>
        <xdr:cNvPr id="2" name="Imat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0100" y="544830"/>
          <a:ext cx="6589395" cy="97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5</xdr:col>
      <xdr:colOff>4806</xdr:colOff>
      <xdr:row>0</xdr:row>
      <xdr:rowOff>1676400</xdr:rowOff>
    </xdr:to>
    <xdr:pic>
      <xdr:nvPicPr>
        <xdr:cNvPr id="2" name="Imat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09599" y="0"/>
          <a:ext cx="9987007" cy="1676400"/>
        </a:xfrm>
        <a:prstGeom prst="rect">
          <a:avLst/>
        </a:prstGeom>
      </xdr:spPr>
    </xdr:pic>
    <xdr:clientData/>
  </xdr:twoCellAnchor>
  <xdr:twoCellAnchor editAs="oneCell">
    <xdr:from>
      <xdr:col>1</xdr:col>
      <xdr:colOff>180975</xdr:colOff>
      <xdr:row>27</xdr:row>
      <xdr:rowOff>1904999</xdr:rowOff>
    </xdr:from>
    <xdr:to>
      <xdr:col>1</xdr:col>
      <xdr:colOff>3009900</xdr:colOff>
      <xdr:row>27</xdr:row>
      <xdr:rowOff>2721944</xdr:rowOff>
    </xdr:to>
    <xdr:pic>
      <xdr:nvPicPr>
        <xdr:cNvPr id="8" name="Imat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stretch>
          <a:fillRect/>
        </a:stretch>
      </xdr:blipFill>
      <xdr:spPr>
        <a:xfrm>
          <a:off x="790575" y="13315949"/>
          <a:ext cx="2828925" cy="8169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133350</xdr:colOff>
      <xdr:row>196</xdr:row>
      <xdr:rowOff>1733550</xdr:rowOff>
    </xdr:from>
    <xdr:to>
      <xdr:col>1</xdr:col>
      <xdr:colOff>2962139</xdr:colOff>
      <xdr:row>196</xdr:row>
      <xdr:rowOff>2550485</xdr:rowOff>
    </xdr:to>
    <xdr:pic>
      <xdr:nvPicPr>
        <xdr:cNvPr id="6" name="Imat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742950" y="86315550"/>
          <a:ext cx="2828789" cy="816935"/>
        </a:xfrm>
        <a:prstGeom prst="rect">
          <a:avLst/>
        </a:prstGeom>
      </xdr:spPr>
    </xdr:pic>
    <xdr:clientData/>
  </xdr:twoCellAnchor>
  <xdr:twoCellAnchor editAs="oneCell">
    <xdr:from>
      <xdr:col>1</xdr:col>
      <xdr:colOff>0</xdr:colOff>
      <xdr:row>0</xdr:row>
      <xdr:rowOff>0</xdr:rowOff>
    </xdr:from>
    <xdr:to>
      <xdr:col>4</xdr:col>
      <xdr:colOff>2209800</xdr:colOff>
      <xdr:row>0</xdr:row>
      <xdr:rowOff>1676545</xdr:rowOff>
    </xdr:to>
    <xdr:pic>
      <xdr:nvPicPr>
        <xdr:cNvPr id="4" name="Imat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609600" y="0"/>
          <a:ext cx="10220325" cy="1676545"/>
        </a:xfrm>
        <a:prstGeom prst="rect">
          <a:avLst/>
        </a:prstGeom>
      </xdr:spPr>
    </xdr:pic>
    <xdr:clientData/>
  </xdr:twoCellAnchor>
  <xdr:twoCellAnchor>
    <xdr:from>
      <xdr:col>1</xdr:col>
      <xdr:colOff>0</xdr:colOff>
      <xdr:row>77</xdr:row>
      <xdr:rowOff>0</xdr:rowOff>
    </xdr:from>
    <xdr:to>
      <xdr:col>1</xdr:col>
      <xdr:colOff>66675</xdr:colOff>
      <xdr:row>77</xdr:row>
      <xdr:rowOff>161925</xdr:rowOff>
    </xdr:to>
    <xdr:pic>
      <xdr:nvPicPr>
        <xdr:cNvPr id="7" name="image2.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3950" y="5591175"/>
          <a:ext cx="6667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159</xdr:row>
      <xdr:rowOff>0</xdr:rowOff>
    </xdr:from>
    <xdr:to>
      <xdr:col>1</xdr:col>
      <xdr:colOff>66675</xdr:colOff>
      <xdr:row>159</xdr:row>
      <xdr:rowOff>161925</xdr:rowOff>
    </xdr:to>
    <xdr:pic>
      <xdr:nvPicPr>
        <xdr:cNvPr id="5" name="image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3950" y="6115050"/>
          <a:ext cx="6667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85725</xdr:rowOff>
    </xdr:from>
    <xdr:to>
      <xdr:col>4</xdr:col>
      <xdr:colOff>1990725</xdr:colOff>
      <xdr:row>0</xdr:row>
      <xdr:rowOff>1778895</xdr:rowOff>
    </xdr:to>
    <xdr:pic>
      <xdr:nvPicPr>
        <xdr:cNvPr id="2" name="Imat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47700" y="85725"/>
          <a:ext cx="9429750" cy="1693170"/>
        </a:xfrm>
        <a:prstGeom prst="rect">
          <a:avLst/>
        </a:prstGeom>
      </xdr:spPr>
    </xdr:pic>
    <xdr:clientData/>
  </xdr:twoCellAnchor>
  <xdr:twoCellAnchor editAs="oneCell">
    <xdr:from>
      <xdr:col>1</xdr:col>
      <xdr:colOff>200025</xdr:colOff>
      <xdr:row>70</xdr:row>
      <xdr:rowOff>1543049</xdr:rowOff>
    </xdr:from>
    <xdr:to>
      <xdr:col>1</xdr:col>
      <xdr:colOff>3028950</xdr:colOff>
      <xdr:row>70</xdr:row>
      <xdr:rowOff>2359994</xdr:rowOff>
    </xdr:to>
    <xdr:pic>
      <xdr:nvPicPr>
        <xdr:cNvPr id="3" name="Imatge 2">
          <a:extLst>
            <a:ext uri="{FF2B5EF4-FFF2-40B4-BE49-F238E27FC236}">
              <a16:creationId xmlns:a16="http://schemas.microsoft.com/office/drawing/2014/main" id="{00000000-0008-0000-0400-000003000000}"/>
            </a:ext>
            <a:ext uri="{147F2762-F138-4A5C-976F-8EAC2B608ADB}">
              <a16:predDERef xmlns:a16="http://schemas.microsoft.com/office/drawing/2014/main" pred="{00000000-0008-0000-0400-000002000000}"/>
            </a:ext>
          </a:extLst>
        </xdr:cNvPr>
        <xdr:cNvPicPr>
          <a:picLocks noChangeAspect="1"/>
        </xdr:cNvPicPr>
      </xdr:nvPicPr>
      <xdr:blipFill>
        <a:blip xmlns:r="http://schemas.openxmlformats.org/officeDocument/2006/relationships" r:embed="rId2"/>
        <a:stretch>
          <a:fillRect/>
        </a:stretch>
      </xdr:blipFill>
      <xdr:spPr>
        <a:xfrm>
          <a:off x="809625" y="31403924"/>
          <a:ext cx="2828925" cy="816945"/>
        </a:xfrm>
        <a:prstGeom prst="rect">
          <a:avLst/>
        </a:prstGeom>
      </xdr:spPr>
    </xdr:pic>
    <xdr:clientData/>
  </xdr:twoCellAnchor>
  <xdr:twoCellAnchor>
    <xdr:from>
      <xdr:col>2</xdr:col>
      <xdr:colOff>1104900</xdr:colOff>
      <xdr:row>53</xdr:row>
      <xdr:rowOff>57150</xdr:rowOff>
    </xdr:from>
    <xdr:to>
      <xdr:col>2</xdr:col>
      <xdr:colOff>1238250</xdr:colOff>
      <xdr:row>53</xdr:row>
      <xdr:rowOff>180975</xdr:rowOff>
    </xdr:to>
    <xdr:sp macro="" textlink="">
      <xdr:nvSpPr>
        <xdr:cNvPr id="6" name="Diagrama de flux: decisió 5">
          <a:extLst>
            <a:ext uri="{FF2B5EF4-FFF2-40B4-BE49-F238E27FC236}">
              <a16:creationId xmlns:a16="http://schemas.microsoft.com/office/drawing/2014/main" id="{A2FBAC87-F3AA-41EE-B796-AA04F4D55181}"/>
            </a:ext>
            <a:ext uri="{147F2762-F138-4A5C-976F-8EAC2B608ADB}">
              <a16:predDERef xmlns:a16="http://schemas.microsoft.com/office/drawing/2014/main" pred="{E7BA9A37-0528-C841-E061-00D22B6EA9D6}"/>
            </a:ext>
          </a:extLst>
        </xdr:cNvPr>
        <xdr:cNvSpPr/>
      </xdr:nvSpPr>
      <xdr:spPr>
        <a:xfrm flipH="1">
          <a:off x="5429250" y="22517100"/>
          <a:ext cx="133350" cy="123825"/>
        </a:xfrm>
        <a:prstGeom prst="flowChartDecision">
          <a:avLst/>
        </a:prstGeom>
        <a:no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1</xdr:col>
      <xdr:colOff>257175</xdr:colOff>
      <xdr:row>54</xdr:row>
      <xdr:rowOff>104775</xdr:rowOff>
    </xdr:from>
    <xdr:to>
      <xdr:col>1</xdr:col>
      <xdr:colOff>390525</xdr:colOff>
      <xdr:row>54</xdr:row>
      <xdr:rowOff>228600</xdr:rowOff>
    </xdr:to>
    <xdr:sp macro="" textlink="">
      <xdr:nvSpPr>
        <xdr:cNvPr id="8" name="Diagrama de flux: decisió 7">
          <a:extLst>
            <a:ext uri="{FF2B5EF4-FFF2-40B4-BE49-F238E27FC236}">
              <a16:creationId xmlns:a16="http://schemas.microsoft.com/office/drawing/2014/main" id="{B8FF35A5-281E-4C45-9505-32E1E8882DA9}"/>
            </a:ext>
            <a:ext uri="{147F2762-F138-4A5C-976F-8EAC2B608ADB}">
              <a16:predDERef xmlns:a16="http://schemas.microsoft.com/office/drawing/2014/main" pred="{26912D16-00EE-4836-9F3C-DFF58649598F}"/>
            </a:ext>
          </a:extLst>
        </xdr:cNvPr>
        <xdr:cNvSpPr/>
      </xdr:nvSpPr>
      <xdr:spPr>
        <a:xfrm flipH="1">
          <a:off x="866775" y="23040975"/>
          <a:ext cx="133350" cy="123825"/>
        </a:xfrm>
        <a:prstGeom prst="flowChartDecision">
          <a:avLst/>
        </a:prstGeom>
        <a:no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1</xdr:col>
      <xdr:colOff>247650</xdr:colOff>
      <xdr:row>53</xdr:row>
      <xdr:rowOff>76200</xdr:rowOff>
    </xdr:from>
    <xdr:to>
      <xdr:col>1</xdr:col>
      <xdr:colOff>381000</xdr:colOff>
      <xdr:row>53</xdr:row>
      <xdr:rowOff>200025</xdr:rowOff>
    </xdr:to>
    <xdr:sp macro="" textlink="">
      <xdr:nvSpPr>
        <xdr:cNvPr id="9" name="Diagrama de flux: decisió 8">
          <a:extLst>
            <a:ext uri="{FF2B5EF4-FFF2-40B4-BE49-F238E27FC236}">
              <a16:creationId xmlns:a16="http://schemas.microsoft.com/office/drawing/2014/main" id="{5350AAB5-E276-4058-A8B0-1B1012BFB1E3}"/>
            </a:ext>
            <a:ext uri="{147F2762-F138-4A5C-976F-8EAC2B608ADB}">
              <a16:predDERef xmlns:a16="http://schemas.microsoft.com/office/drawing/2014/main" pred="{B8FF35A5-281E-4C45-9505-32E1E8882DA9}"/>
            </a:ext>
          </a:extLst>
        </xdr:cNvPr>
        <xdr:cNvSpPr/>
      </xdr:nvSpPr>
      <xdr:spPr>
        <a:xfrm flipH="1">
          <a:off x="857250" y="22536150"/>
          <a:ext cx="133350" cy="123825"/>
        </a:xfrm>
        <a:prstGeom prst="flowChartDecision">
          <a:avLst/>
        </a:prstGeom>
        <a:no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1</xdr:col>
      <xdr:colOff>257175</xdr:colOff>
      <xdr:row>52</xdr:row>
      <xdr:rowOff>76200</xdr:rowOff>
    </xdr:from>
    <xdr:to>
      <xdr:col>1</xdr:col>
      <xdr:colOff>390525</xdr:colOff>
      <xdr:row>52</xdr:row>
      <xdr:rowOff>200025</xdr:rowOff>
    </xdr:to>
    <xdr:sp macro="" textlink="">
      <xdr:nvSpPr>
        <xdr:cNvPr id="10" name="Diagrama de flux: decisió 9">
          <a:extLst>
            <a:ext uri="{FF2B5EF4-FFF2-40B4-BE49-F238E27FC236}">
              <a16:creationId xmlns:a16="http://schemas.microsoft.com/office/drawing/2014/main" id="{0A694F87-F292-40FE-ACC0-90185E15FC0E}"/>
            </a:ext>
            <a:ext uri="{147F2762-F138-4A5C-976F-8EAC2B608ADB}">
              <a16:predDERef xmlns:a16="http://schemas.microsoft.com/office/drawing/2014/main" pred="{5350AAB5-E276-4058-A8B0-1B1012BFB1E3}"/>
            </a:ext>
          </a:extLst>
        </xdr:cNvPr>
        <xdr:cNvSpPr/>
      </xdr:nvSpPr>
      <xdr:spPr>
        <a:xfrm flipH="1">
          <a:off x="866775" y="22231350"/>
          <a:ext cx="133350" cy="123825"/>
        </a:xfrm>
        <a:prstGeom prst="flowChartDecision">
          <a:avLst/>
        </a:prstGeom>
        <a:no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1</xdr:col>
      <xdr:colOff>285750</xdr:colOff>
      <xdr:row>51</xdr:row>
      <xdr:rowOff>66675</xdr:rowOff>
    </xdr:from>
    <xdr:to>
      <xdr:col>1</xdr:col>
      <xdr:colOff>419100</xdr:colOff>
      <xdr:row>51</xdr:row>
      <xdr:rowOff>190500</xdr:rowOff>
    </xdr:to>
    <xdr:sp macro="" textlink="">
      <xdr:nvSpPr>
        <xdr:cNvPr id="11" name="Diagrama de flux: decisió 10">
          <a:extLst>
            <a:ext uri="{FF2B5EF4-FFF2-40B4-BE49-F238E27FC236}">
              <a16:creationId xmlns:a16="http://schemas.microsoft.com/office/drawing/2014/main" id="{7FF5DF8F-48B1-4B4F-B4CB-01A7920CCBFD}"/>
            </a:ext>
            <a:ext uri="{147F2762-F138-4A5C-976F-8EAC2B608ADB}">
              <a16:predDERef xmlns:a16="http://schemas.microsoft.com/office/drawing/2014/main" pred="{0A694F87-F292-40FE-ACC0-90185E15FC0E}"/>
            </a:ext>
          </a:extLst>
        </xdr:cNvPr>
        <xdr:cNvSpPr/>
      </xdr:nvSpPr>
      <xdr:spPr>
        <a:xfrm flipH="1">
          <a:off x="895350" y="21774150"/>
          <a:ext cx="133350" cy="123825"/>
        </a:xfrm>
        <a:prstGeom prst="flowChartDecision">
          <a:avLst/>
        </a:prstGeom>
        <a:no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2028825</xdr:colOff>
      <xdr:row>0</xdr:row>
      <xdr:rowOff>1693170</xdr:rowOff>
    </xdr:to>
    <xdr:pic>
      <xdr:nvPicPr>
        <xdr:cNvPr id="2" name="Imat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09600" y="0"/>
          <a:ext cx="9429750" cy="1693170"/>
        </a:xfrm>
        <a:prstGeom prst="rect">
          <a:avLst/>
        </a:prstGeom>
      </xdr:spPr>
    </xdr:pic>
    <xdr:clientData/>
  </xdr:twoCellAnchor>
  <xdr:twoCellAnchor editAs="oneCell">
    <xdr:from>
      <xdr:col>1</xdr:col>
      <xdr:colOff>200025</xdr:colOff>
      <xdr:row>34</xdr:row>
      <xdr:rowOff>1657349</xdr:rowOff>
    </xdr:from>
    <xdr:to>
      <xdr:col>1</xdr:col>
      <xdr:colOff>3028950</xdr:colOff>
      <xdr:row>34</xdr:row>
      <xdr:rowOff>2474294</xdr:rowOff>
    </xdr:to>
    <xdr:pic>
      <xdr:nvPicPr>
        <xdr:cNvPr id="5" name="Imat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809625" y="17354549"/>
          <a:ext cx="2828925" cy="816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1980761</xdr:colOff>
      <xdr:row>0</xdr:row>
      <xdr:rowOff>1495422</xdr:rowOff>
    </xdr:to>
    <xdr:pic>
      <xdr:nvPicPr>
        <xdr:cNvPr id="2" name="Imat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09600" y="0"/>
          <a:ext cx="8362511" cy="1495422"/>
        </a:xfrm>
        <a:prstGeom prst="rect">
          <a:avLst/>
        </a:prstGeom>
      </xdr:spPr>
    </xdr:pic>
    <xdr:clientData/>
  </xdr:twoCellAnchor>
  <xdr:twoCellAnchor>
    <xdr:from>
      <xdr:col>1</xdr:col>
      <xdr:colOff>209550</xdr:colOff>
      <xdr:row>115</xdr:row>
      <xdr:rowOff>1581150</xdr:rowOff>
    </xdr:from>
    <xdr:to>
      <xdr:col>1</xdr:col>
      <xdr:colOff>3219450</xdr:colOff>
      <xdr:row>115</xdr:row>
      <xdr:rowOff>2428875</xdr:rowOff>
    </xdr:to>
    <xdr:pic>
      <xdr:nvPicPr>
        <xdr:cNvPr id="3" name="Imatge 2">
          <a:extLst>
            <a:ext uri="{FF2B5EF4-FFF2-40B4-BE49-F238E27FC236}">
              <a16:creationId xmlns:a16="http://schemas.microsoft.com/office/drawing/2014/main" id="{00000000-0008-0000-0600-000003000000}"/>
            </a:ext>
            <a:ext uri="{147F2762-F138-4A5C-976F-8EAC2B608ADB}">
              <a16:predDERef xmlns:a16="http://schemas.microsoft.com/office/drawing/2014/main" pred="{00000000-0008-0000-06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 y="55159275"/>
          <a:ext cx="300990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5</xdr:col>
      <xdr:colOff>4806</xdr:colOff>
      <xdr:row>0</xdr:row>
      <xdr:rowOff>1676400</xdr:rowOff>
    </xdr:to>
    <xdr:pic>
      <xdr:nvPicPr>
        <xdr:cNvPr id="2" name="Imatge 1">
          <a:extLst>
            <a:ext uri="{FF2B5EF4-FFF2-40B4-BE49-F238E27FC236}">
              <a16:creationId xmlns:a16="http://schemas.microsoft.com/office/drawing/2014/main" id="{5DA3305A-CA51-4446-8C5C-7ACB2FA62A38}"/>
            </a:ext>
          </a:extLst>
        </xdr:cNvPr>
        <xdr:cNvPicPr>
          <a:picLocks noChangeAspect="1"/>
        </xdr:cNvPicPr>
      </xdr:nvPicPr>
      <xdr:blipFill>
        <a:blip xmlns:r="http://schemas.openxmlformats.org/officeDocument/2006/relationships" r:embed="rId1"/>
        <a:stretch>
          <a:fillRect/>
        </a:stretch>
      </xdr:blipFill>
      <xdr:spPr>
        <a:xfrm>
          <a:off x="609599" y="0"/>
          <a:ext cx="9987007" cy="1676400"/>
        </a:xfrm>
        <a:prstGeom prst="rect">
          <a:avLst/>
        </a:prstGeom>
      </xdr:spPr>
    </xdr:pic>
    <xdr:clientData/>
  </xdr:twoCellAnchor>
  <xdr:twoCellAnchor editAs="oneCell">
    <xdr:from>
      <xdr:col>1</xdr:col>
      <xdr:colOff>152400</xdr:colOff>
      <xdr:row>59</xdr:row>
      <xdr:rowOff>1819274</xdr:rowOff>
    </xdr:from>
    <xdr:to>
      <xdr:col>1</xdr:col>
      <xdr:colOff>2981325</xdr:colOff>
      <xdr:row>59</xdr:row>
      <xdr:rowOff>2464769</xdr:rowOff>
    </xdr:to>
    <xdr:pic>
      <xdr:nvPicPr>
        <xdr:cNvPr id="3" name="Imatge 7">
          <a:extLst>
            <a:ext uri="{FF2B5EF4-FFF2-40B4-BE49-F238E27FC236}">
              <a16:creationId xmlns:a16="http://schemas.microsoft.com/office/drawing/2014/main" id="{13CECACF-B5CC-49E7-9F68-C8C79C246B33}"/>
            </a:ext>
            <a:ext uri="{147F2762-F138-4A5C-976F-8EAC2B608ADB}">
              <a16:predDERef xmlns:a16="http://schemas.microsoft.com/office/drawing/2014/main" pred="{5DA3305A-CA51-4446-8C5C-7ACB2FA62A38}"/>
            </a:ext>
          </a:extLst>
        </xdr:cNvPr>
        <xdr:cNvPicPr>
          <a:picLocks noChangeAspect="1"/>
        </xdr:cNvPicPr>
      </xdr:nvPicPr>
      <xdr:blipFill>
        <a:blip xmlns:r="http://schemas.openxmlformats.org/officeDocument/2006/relationships" r:embed="rId2"/>
        <a:stretch>
          <a:fillRect/>
        </a:stretch>
      </xdr:blipFill>
      <xdr:spPr>
        <a:xfrm>
          <a:off x="762000" y="29289374"/>
          <a:ext cx="2828925" cy="645495"/>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5"/>
  <sheetViews>
    <sheetView topLeftCell="A8" workbookViewId="0">
      <selection activeCell="I17" sqref="I17:I20"/>
    </sheetView>
  </sheetViews>
  <sheetFormatPr defaultRowHeight="15"/>
  <cols>
    <col min="3" max="3" width="12.140625" customWidth="1"/>
    <col min="4" max="4" width="27.140625" customWidth="1"/>
    <col min="5" max="9" width="14" customWidth="1"/>
  </cols>
  <sheetData>
    <row r="2" spans="2:9" ht="90.75" customHeight="1"/>
    <row r="5" spans="2:9" ht="43.5" customHeight="1">
      <c r="B5" s="1" t="s">
        <v>0</v>
      </c>
      <c r="C5" s="2" t="s">
        <v>1</v>
      </c>
      <c r="D5" s="2" t="s">
        <v>2</v>
      </c>
      <c r="E5" s="2" t="s">
        <v>3</v>
      </c>
      <c r="F5" s="2" t="s">
        <v>4</v>
      </c>
      <c r="G5" s="2" t="s">
        <v>5</v>
      </c>
      <c r="H5" s="2" t="s">
        <v>6</v>
      </c>
      <c r="I5" s="3" t="s">
        <v>7</v>
      </c>
    </row>
    <row r="6" spans="2:9" ht="48" customHeight="1">
      <c r="B6" s="509">
        <v>1</v>
      </c>
      <c r="C6" s="5">
        <v>9</v>
      </c>
      <c r="D6" s="6" t="s">
        <v>8</v>
      </c>
      <c r="E6" s="4">
        <v>390</v>
      </c>
      <c r="F6" s="7" t="s">
        <v>9</v>
      </c>
      <c r="G6" s="4">
        <f>E6*1.21</f>
        <v>471.9</v>
      </c>
      <c r="H6" s="4">
        <f t="shared" ref="H6:H14" si="0">E6*C6</f>
        <v>3510</v>
      </c>
      <c r="I6" s="8">
        <f>G6*C6</f>
        <v>4247.0999999999995</v>
      </c>
    </row>
    <row r="7" spans="2:9" ht="48" customHeight="1">
      <c r="B7" s="512" t="s">
        <v>10</v>
      </c>
      <c r="C7" s="9">
        <v>49</v>
      </c>
      <c r="D7" s="10" t="s">
        <v>11</v>
      </c>
      <c r="E7" s="11">
        <v>95</v>
      </c>
      <c r="F7" s="12" t="s">
        <v>9</v>
      </c>
      <c r="G7" s="150">
        <f>E7*1.21</f>
        <v>114.95</v>
      </c>
      <c r="H7" s="151">
        <f t="shared" si="0"/>
        <v>4655</v>
      </c>
      <c r="I7" s="147">
        <f>G7*C7</f>
        <v>5632.55</v>
      </c>
    </row>
    <row r="8" spans="2:9" ht="48" customHeight="1">
      <c r="B8" s="513"/>
      <c r="C8" s="139">
        <v>12</v>
      </c>
      <c r="D8" s="13" t="s">
        <v>12</v>
      </c>
      <c r="E8" s="14">
        <v>115</v>
      </c>
      <c r="F8" s="15" t="s">
        <v>9</v>
      </c>
      <c r="G8" s="148">
        <f>E8*1.21</f>
        <v>139.15</v>
      </c>
      <c r="H8" s="148">
        <f t="shared" si="0"/>
        <v>1380</v>
      </c>
      <c r="I8" s="149">
        <f>G8*C8</f>
        <v>1669.8000000000002</v>
      </c>
    </row>
    <row r="9" spans="2:9" ht="48" customHeight="1">
      <c r="B9" s="513"/>
      <c r="C9" s="139">
        <v>4</v>
      </c>
      <c r="D9" s="13" t="s">
        <v>13</v>
      </c>
      <c r="E9" s="14">
        <v>120</v>
      </c>
      <c r="F9" s="15" t="s">
        <v>9</v>
      </c>
      <c r="G9" s="152">
        <f>E9*1.21</f>
        <v>145.19999999999999</v>
      </c>
      <c r="H9" s="152">
        <f t="shared" si="0"/>
        <v>480</v>
      </c>
      <c r="I9" s="153">
        <f>G9*C9</f>
        <v>580.79999999999995</v>
      </c>
    </row>
    <row r="10" spans="2:9" ht="48" customHeight="1">
      <c r="B10" s="513"/>
      <c r="C10" s="139">
        <v>2</v>
      </c>
      <c r="D10" s="13" t="s">
        <v>14</v>
      </c>
      <c r="E10" s="14">
        <v>350</v>
      </c>
      <c r="F10" s="15" t="s">
        <v>9</v>
      </c>
      <c r="G10" s="152">
        <f>E10*1.21</f>
        <v>423.5</v>
      </c>
      <c r="H10" s="152">
        <f t="shared" si="0"/>
        <v>700</v>
      </c>
      <c r="I10" s="153">
        <f>G10*C10</f>
        <v>847</v>
      </c>
    </row>
    <row r="11" spans="2:9" ht="48" customHeight="1">
      <c r="B11" s="513"/>
      <c r="C11" s="139">
        <v>6</v>
      </c>
      <c r="D11" s="13" t="s">
        <v>15</v>
      </c>
      <c r="E11" s="14">
        <v>490</v>
      </c>
      <c r="F11" s="163">
        <v>0.21</v>
      </c>
      <c r="G11" s="152">
        <f t="shared" ref="G11:G14" si="1">E11*1.21</f>
        <v>592.9</v>
      </c>
      <c r="H11" s="152">
        <f t="shared" si="0"/>
        <v>2940</v>
      </c>
      <c r="I11" s="153">
        <f t="shared" ref="I11:I14" si="2">G11*C11</f>
        <v>3557.3999999999996</v>
      </c>
    </row>
    <row r="12" spans="2:9" ht="48" customHeight="1">
      <c r="B12" s="513"/>
      <c r="C12" s="139">
        <v>3</v>
      </c>
      <c r="D12" s="13" t="s">
        <v>16</v>
      </c>
      <c r="E12" s="14">
        <v>495</v>
      </c>
      <c r="F12" s="163">
        <v>0.21</v>
      </c>
      <c r="G12" s="152">
        <f t="shared" ref="G12" si="3">E12*1.21</f>
        <v>598.94999999999993</v>
      </c>
      <c r="H12" s="152">
        <f t="shared" si="0"/>
        <v>1485</v>
      </c>
      <c r="I12" s="153">
        <f t="shared" ref="I12" si="4">G12*C12</f>
        <v>1796.85</v>
      </c>
    </row>
    <row r="13" spans="2:9" ht="48" customHeight="1">
      <c r="B13" s="513"/>
      <c r="C13" s="139">
        <v>1</v>
      </c>
      <c r="D13" s="13" t="s">
        <v>17</v>
      </c>
      <c r="E13" s="14">
        <v>150</v>
      </c>
      <c r="F13" s="163">
        <v>0.21</v>
      </c>
      <c r="G13" s="152">
        <f t="shared" ref="G13" si="5">E13*1.21</f>
        <v>181.5</v>
      </c>
      <c r="H13" s="152">
        <f t="shared" si="0"/>
        <v>150</v>
      </c>
      <c r="I13" s="153">
        <f t="shared" ref="I13" si="6">G13*C13</f>
        <v>181.5</v>
      </c>
    </row>
    <row r="14" spans="2:9" ht="48" customHeight="1">
      <c r="B14" s="514"/>
      <c r="C14" s="139">
        <v>3</v>
      </c>
      <c r="D14" s="13" t="s">
        <v>18</v>
      </c>
      <c r="E14" s="14">
        <v>361</v>
      </c>
      <c r="F14" s="15" t="s">
        <v>9</v>
      </c>
      <c r="G14" s="152">
        <f t="shared" si="1"/>
        <v>436.81</v>
      </c>
      <c r="H14" s="164">
        <f t="shared" si="0"/>
        <v>1083</v>
      </c>
      <c r="I14" s="153">
        <f t="shared" si="2"/>
        <v>1310.43</v>
      </c>
    </row>
    <row r="15" spans="2:9" ht="48" customHeight="1">
      <c r="B15" s="510">
        <v>3</v>
      </c>
      <c r="C15" s="165">
        <v>1</v>
      </c>
      <c r="D15" s="166" t="s">
        <v>19</v>
      </c>
      <c r="E15" s="167">
        <v>7226</v>
      </c>
      <c r="F15" s="168">
        <v>0.21</v>
      </c>
      <c r="G15" s="4">
        <f>E15*1.21</f>
        <v>8743.4599999999991</v>
      </c>
      <c r="H15" s="4">
        <f t="shared" ref="H15:H22" si="7">E15*C15</f>
        <v>7226</v>
      </c>
      <c r="I15" s="8">
        <f t="shared" ref="I15:I20" si="8">G15*C15</f>
        <v>8743.4599999999991</v>
      </c>
    </row>
    <row r="16" spans="2:9" ht="48" customHeight="1">
      <c r="B16" s="511">
        <v>4</v>
      </c>
      <c r="C16" s="5">
        <v>1</v>
      </c>
      <c r="D16" s="16" t="s">
        <v>20</v>
      </c>
      <c r="E16" s="17">
        <v>2561</v>
      </c>
      <c r="F16" s="7" t="s">
        <v>9</v>
      </c>
      <c r="G16" s="4">
        <f t="shared" ref="G16:G20" si="9">E16*1.21</f>
        <v>3098.81</v>
      </c>
      <c r="H16" s="4">
        <f>E16*C16</f>
        <v>2561</v>
      </c>
      <c r="I16" s="8">
        <f t="shared" si="8"/>
        <v>3098.81</v>
      </c>
    </row>
    <row r="17" spans="2:11" ht="48" customHeight="1">
      <c r="B17" s="512" t="s">
        <v>21</v>
      </c>
      <c r="C17" s="142">
        <v>1</v>
      </c>
      <c r="D17" s="143" t="s">
        <v>22</v>
      </c>
      <c r="E17" s="144">
        <v>495</v>
      </c>
      <c r="F17" s="145" t="s">
        <v>9</v>
      </c>
      <c r="G17" s="146">
        <v>598.95000000000005</v>
      </c>
      <c r="H17" s="146">
        <f t="shared" si="7"/>
        <v>495</v>
      </c>
      <c r="I17" s="147">
        <f t="shared" si="8"/>
        <v>598.95000000000005</v>
      </c>
    </row>
    <row r="18" spans="2:11" ht="48" customHeight="1">
      <c r="B18" s="513"/>
      <c r="C18" s="139">
        <v>1</v>
      </c>
      <c r="D18" s="13" t="s">
        <v>23</v>
      </c>
      <c r="E18" s="14">
        <v>1157</v>
      </c>
      <c r="F18" s="15" t="s">
        <v>9</v>
      </c>
      <c r="G18" s="148">
        <f t="shared" si="9"/>
        <v>1399.97</v>
      </c>
      <c r="H18" s="148">
        <f t="shared" si="7"/>
        <v>1157</v>
      </c>
      <c r="I18" s="149">
        <f t="shared" si="8"/>
        <v>1399.97</v>
      </c>
    </row>
    <row r="19" spans="2:11" ht="38.25" customHeight="1">
      <c r="B19" s="513"/>
      <c r="C19" s="139">
        <v>1</v>
      </c>
      <c r="D19" s="13" t="s">
        <v>24</v>
      </c>
      <c r="E19" s="14">
        <v>371</v>
      </c>
      <c r="F19" s="15" t="s">
        <v>9</v>
      </c>
      <c r="G19" s="148">
        <f t="shared" si="9"/>
        <v>448.90999999999997</v>
      </c>
      <c r="H19" s="148">
        <f t="shared" si="7"/>
        <v>371</v>
      </c>
      <c r="I19" s="149">
        <f t="shared" si="8"/>
        <v>448.90999999999997</v>
      </c>
    </row>
    <row r="20" spans="2:11" ht="47.25" customHeight="1">
      <c r="B20" s="513"/>
      <c r="C20" s="139">
        <v>1</v>
      </c>
      <c r="D20" s="13" t="s">
        <v>25</v>
      </c>
      <c r="E20" s="463">
        <v>1322</v>
      </c>
      <c r="F20" s="464" t="s">
        <v>9</v>
      </c>
      <c r="G20" s="164">
        <f t="shared" si="9"/>
        <v>1599.62</v>
      </c>
      <c r="H20" s="164">
        <f t="shared" si="7"/>
        <v>1322</v>
      </c>
      <c r="I20" s="465">
        <f t="shared" si="8"/>
        <v>1599.62</v>
      </c>
    </row>
    <row r="21" spans="2:11" ht="47.25" customHeight="1">
      <c r="B21" s="515" t="s">
        <v>26</v>
      </c>
      <c r="C21" s="466">
        <v>1</v>
      </c>
      <c r="D21" s="467" t="s">
        <v>27</v>
      </c>
      <c r="E21" s="468">
        <v>2022</v>
      </c>
      <c r="F21" s="472" t="s">
        <v>9</v>
      </c>
      <c r="G21" s="474">
        <f>E21*1.21</f>
        <v>2446.62</v>
      </c>
      <c r="H21" s="474">
        <f t="shared" si="7"/>
        <v>2022</v>
      </c>
      <c r="I21" s="475">
        <f>G21*C21</f>
        <v>2446.62</v>
      </c>
    </row>
    <row r="22" spans="2:11" ht="47.25" customHeight="1">
      <c r="B22" s="516"/>
      <c r="C22" s="469">
        <v>1</v>
      </c>
      <c r="D22" s="470" t="s">
        <v>28</v>
      </c>
      <c r="E22" s="471">
        <v>1422</v>
      </c>
      <c r="F22" s="473" t="s">
        <v>9</v>
      </c>
      <c r="G22" s="476">
        <f>E22*1.21</f>
        <v>1720.62</v>
      </c>
      <c r="H22" s="476">
        <f t="shared" si="7"/>
        <v>1422</v>
      </c>
      <c r="I22" s="477">
        <f>G22*C22</f>
        <v>1720.62</v>
      </c>
    </row>
    <row r="23" spans="2:11" ht="43.5" customHeight="1">
      <c r="C23" s="18"/>
      <c r="D23" s="19"/>
      <c r="E23" s="20"/>
      <c r="F23" s="18"/>
      <c r="G23" s="176" t="s">
        <v>29</v>
      </c>
      <c r="H23" s="140">
        <f>SUM(H6:H22)</f>
        <v>32959</v>
      </c>
      <c r="I23" s="141">
        <f>SUM(I6:I22)</f>
        <v>39880.390000000014</v>
      </c>
    </row>
    <row r="25" spans="2:11">
      <c r="K25" s="187"/>
    </row>
  </sheetData>
  <mergeCells count="3">
    <mergeCell ref="B7:B14"/>
    <mergeCell ref="B17:B20"/>
    <mergeCell ref="B21:B22"/>
  </mergeCells>
  <hyperlinks>
    <hyperlink ref="B6" location="'LOT 1'!A1" display="'LOT 1'!A1" xr:uid="{00000000-0004-0000-0000-000000000000}"/>
    <hyperlink ref="B7:B14" location="'LOT 2'!A1" display="2: 2.1, 2.2, 2.3, 2.4, 2.5, 2.6, 2.7, 2.8" xr:uid="{00000000-0004-0000-0000-000001000000}"/>
    <hyperlink ref="B15" location="'LOT 3'!A1" display="'LOT 3'!A1" xr:uid="{00000000-0004-0000-0000-000002000000}"/>
    <hyperlink ref="B16" location="'LOT 4'!A1" display="'LOT 4'!A1" xr:uid="{00000000-0004-0000-0000-000003000000}"/>
    <hyperlink ref="B17:B20" location="'LOT 5'!A1" display="5: 5.1, 5.2, 5.3, 5.4" xr:uid="{00000000-0004-0000-0000-000004000000}"/>
    <hyperlink ref="B21:B22" location="'LOT 6'!A1" display="6: 6.1, 6.2" xr:uid="{00000000-0004-0000-0000-000005000000}"/>
  </hyperlink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CB3E0"/>
  </sheetPr>
  <dimension ref="B1:B37"/>
  <sheetViews>
    <sheetView tabSelected="1" topLeftCell="A24" workbookViewId="0">
      <selection activeCell="B37" sqref="B37"/>
    </sheetView>
  </sheetViews>
  <sheetFormatPr defaultColWidth="11.42578125" defaultRowHeight="31.9" customHeight="1"/>
  <cols>
    <col min="2" max="2" width="99.42578125" customWidth="1"/>
  </cols>
  <sheetData>
    <row r="1" spans="2:2" ht="31.9" customHeight="1" thickBot="1"/>
    <row r="2" spans="2:2" ht="90" customHeight="1" thickBot="1">
      <c r="B2" s="44"/>
    </row>
    <row r="3" spans="2:2" ht="31.9" customHeight="1">
      <c r="B3" s="45" t="s">
        <v>30</v>
      </c>
    </row>
    <row r="4" spans="2:2" ht="31.9" customHeight="1">
      <c r="B4" s="46" t="s">
        <v>31</v>
      </c>
    </row>
    <row r="5" spans="2:2" ht="31.9" customHeight="1">
      <c r="B5" s="46" t="s">
        <v>32</v>
      </c>
    </row>
    <row r="6" spans="2:2" ht="31.9" customHeight="1">
      <c r="B6" s="47" t="s">
        <v>33</v>
      </c>
    </row>
    <row r="7" spans="2:2" ht="31.9" customHeight="1">
      <c r="B7" s="46" t="s">
        <v>34</v>
      </c>
    </row>
    <row r="8" spans="2:2" ht="31.9" customHeight="1">
      <c r="B8" s="48" t="s">
        <v>35</v>
      </c>
    </row>
    <row r="9" spans="2:2" ht="31.9" customHeight="1">
      <c r="B9" s="48" t="s">
        <v>36</v>
      </c>
    </row>
    <row r="10" spans="2:2" ht="31.9" customHeight="1">
      <c r="B10" s="48" t="s">
        <v>37</v>
      </c>
    </row>
    <row r="11" spans="2:2" ht="31.9" customHeight="1">
      <c r="B11" s="47" t="s">
        <v>38</v>
      </c>
    </row>
    <row r="12" spans="2:2" ht="31.9" customHeight="1">
      <c r="B12" s="46" t="s">
        <v>39</v>
      </c>
    </row>
    <row r="13" spans="2:2" ht="31.9" customHeight="1">
      <c r="B13" s="49" t="s">
        <v>40</v>
      </c>
    </row>
    <row r="14" spans="2:2" ht="31.9" customHeight="1">
      <c r="B14" s="49" t="s">
        <v>41</v>
      </c>
    </row>
    <row r="15" spans="2:2" ht="31.9" customHeight="1">
      <c r="B15" s="46" t="s">
        <v>42</v>
      </c>
    </row>
    <row r="16" spans="2:2" ht="31.9" customHeight="1">
      <c r="B16" s="49" t="s">
        <v>43</v>
      </c>
    </row>
    <row r="17" spans="2:2" ht="31.9" customHeight="1">
      <c r="B17" s="49" t="s">
        <v>44</v>
      </c>
    </row>
    <row r="18" spans="2:2" ht="31.9" customHeight="1">
      <c r="B18" s="50" t="s">
        <v>45</v>
      </c>
    </row>
    <row r="19" spans="2:2" ht="31.9" customHeight="1">
      <c r="B19" s="46" t="s">
        <v>46</v>
      </c>
    </row>
    <row r="20" spans="2:2" ht="31.9" customHeight="1">
      <c r="B20" s="49" t="s">
        <v>47</v>
      </c>
    </row>
    <row r="21" spans="2:2" ht="31.9" customHeight="1">
      <c r="B21" s="46" t="s">
        <v>48</v>
      </c>
    </row>
    <row r="22" spans="2:2" ht="31.9" customHeight="1">
      <c r="B22" s="47" t="s">
        <v>49</v>
      </c>
    </row>
    <row r="23" spans="2:2" ht="31.9" customHeight="1">
      <c r="B23" s="51" t="s">
        <v>50</v>
      </c>
    </row>
    <row r="24" spans="2:2" ht="63" customHeight="1">
      <c r="B24" s="51" t="s">
        <v>51</v>
      </c>
    </row>
    <row r="25" spans="2:2" ht="31.9" customHeight="1">
      <c r="B25" s="52" t="s">
        <v>52</v>
      </c>
    </row>
    <row r="26" spans="2:2" ht="31.9" customHeight="1">
      <c r="B26" s="53" t="s">
        <v>53</v>
      </c>
    </row>
    <row r="27" spans="2:2" ht="31.9" customHeight="1">
      <c r="B27" s="54" t="s">
        <v>54</v>
      </c>
    </row>
    <row r="28" spans="2:2" ht="31.9" customHeight="1">
      <c r="B28" s="54" t="s">
        <v>55</v>
      </c>
    </row>
    <row r="29" spans="2:2" ht="31.9" customHeight="1">
      <c r="B29" s="50" t="s">
        <v>56</v>
      </c>
    </row>
    <row r="30" spans="2:2" ht="31.9" customHeight="1">
      <c r="B30" s="46" t="s">
        <v>57</v>
      </c>
    </row>
    <row r="31" spans="2:2" ht="31.9" customHeight="1">
      <c r="B31" s="49" t="s">
        <v>58</v>
      </c>
    </row>
    <row r="32" spans="2:2" ht="31.9" customHeight="1">
      <c r="B32" s="50" t="s">
        <v>59</v>
      </c>
    </row>
    <row r="33" spans="2:2" ht="57.75" customHeight="1">
      <c r="B33" s="50" t="s">
        <v>60</v>
      </c>
    </row>
    <row r="34" spans="2:2" ht="30">
      <c r="B34" s="55" t="s">
        <v>61</v>
      </c>
    </row>
    <row r="35" spans="2:2" ht="30">
      <c r="B35" s="614" t="s">
        <v>62</v>
      </c>
    </row>
    <row r="36" spans="2:2" ht="31.9" customHeight="1">
      <c r="B36" s="56"/>
    </row>
    <row r="37" spans="2:2" ht="31.9" customHeight="1">
      <c r="B37" s="5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7"/>
  <sheetViews>
    <sheetView workbookViewId="0"/>
  </sheetViews>
  <sheetFormatPr defaultRowHeight="15"/>
  <cols>
    <col min="2" max="2" width="62.7109375" customWidth="1"/>
    <col min="3" max="3" width="18.28515625" customWidth="1"/>
    <col min="4" max="4" width="32.140625" customWidth="1"/>
    <col min="5" max="5" width="36.5703125" customWidth="1"/>
  </cols>
  <sheetData>
    <row r="1" spans="2:5" ht="138.75" customHeight="1" thickBot="1">
      <c r="B1" s="21"/>
      <c r="C1" s="22"/>
      <c r="D1" s="22"/>
      <c r="E1" s="23"/>
    </row>
    <row r="2" spans="2:5" ht="50.25" customHeight="1" thickBot="1">
      <c r="B2" s="24" t="s">
        <v>63</v>
      </c>
      <c r="C2" s="22"/>
      <c r="D2" s="22"/>
      <c r="E2" s="23"/>
    </row>
    <row r="3" spans="2:5" ht="27" customHeight="1" thickBot="1">
      <c r="B3" s="517"/>
      <c r="C3" s="518"/>
      <c r="D3" s="518"/>
      <c r="E3" s="519"/>
    </row>
    <row r="4" spans="2:5" ht="36.75" customHeight="1" thickBot="1">
      <c r="B4" s="520" t="s">
        <v>64</v>
      </c>
      <c r="C4" s="521"/>
      <c r="D4" s="311" t="s">
        <v>65</v>
      </c>
      <c r="E4" s="312"/>
    </row>
    <row r="5" spans="2:5" ht="32.25" thickBot="1">
      <c r="B5" s="522" t="s">
        <v>66</v>
      </c>
      <c r="C5" s="523"/>
      <c r="D5" s="315" t="s">
        <v>67</v>
      </c>
      <c r="E5" s="314"/>
    </row>
    <row r="6" spans="2:5" ht="30.75" customHeight="1" thickBot="1">
      <c r="B6" s="320" t="s">
        <v>68</v>
      </c>
      <c r="C6" s="321"/>
      <c r="D6" s="322"/>
      <c r="E6" s="269"/>
    </row>
    <row r="7" spans="2:5" ht="26.25" customHeight="1">
      <c r="B7" s="313" t="s">
        <v>69</v>
      </c>
      <c r="C7" s="25"/>
      <c r="D7" s="323"/>
      <c r="E7" s="324"/>
    </row>
    <row r="8" spans="2:5" ht="39.75" customHeight="1">
      <c r="B8" s="26" t="s">
        <v>70</v>
      </c>
      <c r="C8" s="27"/>
      <c r="D8" s="325"/>
      <c r="E8" s="326"/>
    </row>
    <row r="9" spans="2:5" ht="33.75" customHeight="1">
      <c r="B9" s="28" t="s">
        <v>71</v>
      </c>
      <c r="C9" s="29"/>
      <c r="D9" s="325"/>
      <c r="E9" s="326"/>
    </row>
    <row r="10" spans="2:5" ht="32.25" customHeight="1">
      <c r="B10" s="28" t="s">
        <v>72</v>
      </c>
      <c r="C10" s="29"/>
      <c r="D10" s="325"/>
      <c r="E10" s="326"/>
    </row>
    <row r="11" spans="2:5" ht="33">
      <c r="B11" s="30" t="s">
        <v>73</v>
      </c>
      <c r="C11" s="29"/>
      <c r="D11" s="325"/>
      <c r="E11" s="326"/>
    </row>
    <row r="12" spans="2:5" ht="33">
      <c r="B12" s="30" t="s">
        <v>74</v>
      </c>
      <c r="C12" s="29"/>
      <c r="D12" s="325"/>
      <c r="E12" s="326"/>
    </row>
    <row r="13" spans="2:5" ht="53.25" customHeight="1">
      <c r="B13" s="28" t="s">
        <v>75</v>
      </c>
      <c r="C13" s="29"/>
      <c r="D13" s="325"/>
      <c r="E13" s="326"/>
    </row>
    <row r="14" spans="2:5" ht="37.5" customHeight="1">
      <c r="B14" s="28" t="s">
        <v>76</v>
      </c>
      <c r="C14" s="29"/>
      <c r="D14" s="325"/>
      <c r="E14" s="326"/>
    </row>
    <row r="15" spans="2:5" ht="49.5">
      <c r="B15" s="28" t="s">
        <v>77</v>
      </c>
      <c r="C15" s="29"/>
      <c r="D15" s="325"/>
      <c r="E15" s="326"/>
    </row>
    <row r="16" spans="2:5" ht="36" customHeight="1">
      <c r="B16" s="28" t="s">
        <v>78</v>
      </c>
      <c r="C16" s="29"/>
      <c r="D16" s="325"/>
      <c r="E16" s="326"/>
    </row>
    <row r="17" spans="2:5" ht="29.25" customHeight="1">
      <c r="B17" s="28" t="s">
        <v>79</v>
      </c>
      <c r="C17" s="29"/>
      <c r="D17" s="325"/>
      <c r="E17" s="326"/>
    </row>
    <row r="18" spans="2:5" ht="27" customHeight="1">
      <c r="B18" s="74" t="s">
        <v>80</v>
      </c>
      <c r="C18" s="446"/>
      <c r="D18" s="325"/>
      <c r="E18" s="326"/>
    </row>
    <row r="19" spans="2:5" ht="24.75" customHeight="1">
      <c r="B19" s="28" t="s">
        <v>81</v>
      </c>
      <c r="C19" s="29"/>
      <c r="D19" s="325"/>
      <c r="E19" s="326"/>
    </row>
    <row r="20" spans="2:5" ht="36" customHeight="1">
      <c r="B20" s="28" t="s">
        <v>82</v>
      </c>
      <c r="C20" s="27"/>
      <c r="D20" s="325"/>
      <c r="E20" s="326"/>
    </row>
    <row r="21" spans="2:5" ht="38.25" customHeight="1">
      <c r="B21" s="28" t="s">
        <v>83</v>
      </c>
      <c r="C21" s="31"/>
      <c r="D21" s="325"/>
      <c r="E21" s="326"/>
    </row>
    <row r="22" spans="2:5" ht="33">
      <c r="B22" s="28" t="s">
        <v>84</v>
      </c>
      <c r="C22" s="31"/>
      <c r="D22" s="325"/>
      <c r="E22" s="326"/>
    </row>
    <row r="23" spans="2:5" ht="32.25" customHeight="1">
      <c r="B23" s="28" t="s">
        <v>85</v>
      </c>
      <c r="C23" s="32"/>
      <c r="D23" s="325"/>
      <c r="E23" s="326"/>
    </row>
    <row r="24" spans="2:5" ht="25.5" customHeight="1">
      <c r="B24" s="342" t="s">
        <v>86</v>
      </c>
      <c r="C24" s="29"/>
      <c r="D24" s="325"/>
      <c r="E24" s="326"/>
    </row>
    <row r="25" spans="2:5" ht="39.75" customHeight="1">
      <c r="B25" s="169" t="s">
        <v>87</v>
      </c>
      <c r="C25" s="29"/>
      <c r="D25" s="325"/>
      <c r="E25" s="326"/>
    </row>
    <row r="26" spans="2:5" ht="29.25" customHeight="1" thickBot="1">
      <c r="B26" s="33" t="s">
        <v>88</v>
      </c>
      <c r="C26" s="34"/>
      <c r="D26" s="327"/>
      <c r="E26" s="328"/>
    </row>
    <row r="27" spans="2:5" ht="33.75" customHeight="1" thickBot="1">
      <c r="B27" s="316" t="s">
        <v>89</v>
      </c>
      <c r="C27" s="317">
        <v>100</v>
      </c>
      <c r="D27" s="318"/>
      <c r="E27" s="319"/>
    </row>
    <row r="28" spans="2:5" ht="230.25" customHeight="1">
      <c r="B28" s="35" t="s">
        <v>90</v>
      </c>
      <c r="C28" s="36">
        <v>60</v>
      </c>
      <c r="D28" s="329"/>
      <c r="E28" s="330"/>
    </row>
    <row r="29" spans="2:5" ht="271.5" customHeight="1">
      <c r="B29" s="390" t="s">
        <v>91</v>
      </c>
      <c r="C29" s="36">
        <v>10</v>
      </c>
      <c r="D29" s="329"/>
      <c r="E29" s="330"/>
    </row>
    <row r="30" spans="2:5" ht="109.5" customHeight="1">
      <c r="B30" s="35" t="s">
        <v>92</v>
      </c>
      <c r="C30" s="36">
        <v>10</v>
      </c>
      <c r="D30" s="329"/>
      <c r="E30" s="330"/>
    </row>
    <row r="31" spans="2:5" ht="165">
      <c r="B31" s="396" t="s">
        <v>93</v>
      </c>
      <c r="C31" s="38">
        <v>20</v>
      </c>
      <c r="D31" s="331"/>
      <c r="E31" s="332"/>
    </row>
    <row r="32" spans="2:5" ht="16.5">
      <c r="B32" s="39" t="s">
        <v>94</v>
      </c>
      <c r="C32" s="40"/>
      <c r="D32" s="333"/>
      <c r="E32" s="334"/>
    </row>
    <row r="33" spans="2:5" ht="16.5">
      <c r="B33" s="41" t="s">
        <v>95</v>
      </c>
      <c r="C33" s="38"/>
      <c r="D33" s="335"/>
      <c r="E33" s="336"/>
    </row>
    <row r="34" spans="2:5" ht="16.5">
      <c r="B34" s="39" t="s">
        <v>96</v>
      </c>
      <c r="C34" s="40"/>
      <c r="D34" s="337" t="s">
        <v>97</v>
      </c>
      <c r="E34" s="338"/>
    </row>
    <row r="35" spans="2:5" ht="16.5">
      <c r="B35" s="41" t="s">
        <v>98</v>
      </c>
      <c r="C35" s="38"/>
      <c r="D35" s="335"/>
      <c r="E35" s="336"/>
    </row>
    <row r="36" spans="2:5" ht="16.5">
      <c r="B36" s="39" t="s">
        <v>99</v>
      </c>
      <c r="C36" s="40"/>
      <c r="D36" s="339"/>
      <c r="E36" s="338"/>
    </row>
    <row r="37" spans="2:5" ht="17.25" thickBot="1">
      <c r="B37" s="42" t="s">
        <v>100</v>
      </c>
      <c r="C37" s="43"/>
      <c r="D37" s="340"/>
      <c r="E37" s="341"/>
    </row>
  </sheetData>
  <protectedRanges>
    <protectedRange password="D3C5" sqref="B20" name="Notocar"/>
    <protectedRange password="D3C5" sqref="B23:C23" name="Notocar_2"/>
    <protectedRange password="D3C5" sqref="B15:B17" name="Notocar_3"/>
    <protectedRange password="D3C5" sqref="B7" name="Notocar_4"/>
  </protectedRanges>
  <mergeCells count="3">
    <mergeCell ref="B3:E3"/>
    <mergeCell ref="B4:C4"/>
    <mergeCell ref="B5:C5"/>
  </mergeCells>
  <hyperlinks>
    <hyperlink ref="D5" location="INDEX!A1" display="INDEX" xr:uid="{00000000-0004-0000-0200-000000000000}"/>
    <hyperlink ref="D34" location="'ANNEX 0'!A1" display="ANNEX 0" xr:uid="{00000000-0004-0000-0200-000001000000}"/>
  </hyperlink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206"/>
  <sheetViews>
    <sheetView zoomScaleNormal="100" workbookViewId="0"/>
  </sheetViews>
  <sheetFormatPr defaultRowHeight="15"/>
  <cols>
    <col min="2" max="2" width="60.85546875" customWidth="1"/>
    <col min="3" max="3" width="32" customWidth="1"/>
    <col min="4" max="4" width="27.28515625" customWidth="1"/>
    <col min="5" max="5" width="34.140625" customWidth="1"/>
  </cols>
  <sheetData>
    <row r="1" spans="2:5" ht="136.5" customHeight="1" thickBot="1">
      <c r="B1" s="57"/>
      <c r="C1" s="58"/>
      <c r="D1" s="58"/>
      <c r="E1" s="59"/>
    </row>
    <row r="2" spans="2:5" ht="42.75" customHeight="1" thickBot="1">
      <c r="B2" s="60" t="s">
        <v>101</v>
      </c>
      <c r="C2" s="61"/>
      <c r="D2" s="61"/>
      <c r="E2" s="62"/>
    </row>
    <row r="3" spans="2:5" ht="42.75" customHeight="1" thickBot="1">
      <c r="B3" s="536"/>
      <c r="C3" s="537"/>
      <c r="D3" s="537"/>
      <c r="E3" s="538"/>
    </row>
    <row r="4" spans="2:5" ht="19.5" customHeight="1">
      <c r="B4" s="539" t="s">
        <v>102</v>
      </c>
      <c r="C4" s="540"/>
      <c r="D4" s="255"/>
      <c r="E4" s="543"/>
    </row>
    <row r="5" spans="2:5" ht="15.75" thickBot="1">
      <c r="B5" s="541"/>
      <c r="C5" s="542"/>
      <c r="D5" s="256"/>
      <c r="E5" s="544"/>
    </row>
    <row r="6" spans="2:5" ht="42" customHeight="1" thickBot="1">
      <c r="B6" s="545" t="s">
        <v>103</v>
      </c>
      <c r="C6" s="546"/>
      <c r="D6" s="344" t="s">
        <v>67</v>
      </c>
      <c r="E6" s="257"/>
    </row>
    <row r="7" spans="2:5" ht="39.75" customHeight="1" thickBot="1">
      <c r="B7" s="264" t="s">
        <v>68</v>
      </c>
      <c r="C7" s="265"/>
      <c r="D7" s="258" t="s">
        <v>104</v>
      </c>
      <c r="E7" s="259"/>
    </row>
    <row r="8" spans="2:5" ht="33" customHeight="1">
      <c r="B8" s="154" t="s">
        <v>69</v>
      </c>
      <c r="C8" s="69"/>
      <c r="D8" s="260"/>
      <c r="E8" s="261"/>
    </row>
    <row r="9" spans="2:5" ht="36" customHeight="1">
      <c r="B9" s="154" t="s">
        <v>70</v>
      </c>
      <c r="C9" s="69"/>
      <c r="D9" s="262"/>
      <c r="E9" s="263"/>
    </row>
    <row r="10" spans="2:5" ht="33">
      <c r="B10" s="74" t="s">
        <v>105</v>
      </c>
      <c r="C10" s="75"/>
      <c r="D10" s="262"/>
      <c r="E10" s="263"/>
    </row>
    <row r="11" spans="2:5" ht="26.25" customHeight="1">
      <c r="B11" s="74" t="s">
        <v>106</v>
      </c>
      <c r="C11" s="75"/>
      <c r="D11" s="262"/>
      <c r="E11" s="263"/>
    </row>
    <row r="12" spans="2:5" ht="26.25" customHeight="1">
      <c r="B12" s="74" t="s">
        <v>107</v>
      </c>
      <c r="C12" s="75"/>
      <c r="D12" s="262"/>
      <c r="E12" s="263"/>
    </row>
    <row r="13" spans="2:5" ht="26.25" customHeight="1">
      <c r="B13" s="74" t="s">
        <v>108</v>
      </c>
      <c r="C13" s="75"/>
      <c r="D13" s="262"/>
      <c r="E13" s="263"/>
    </row>
    <row r="14" spans="2:5" ht="26.25" customHeight="1">
      <c r="B14" s="74" t="s">
        <v>109</v>
      </c>
      <c r="C14" s="75"/>
      <c r="D14" s="262"/>
      <c r="E14" s="263"/>
    </row>
    <row r="15" spans="2:5" ht="39.75" customHeight="1">
      <c r="B15" s="74" t="s">
        <v>110</v>
      </c>
      <c r="C15" s="75"/>
      <c r="D15" s="262"/>
      <c r="E15" s="263"/>
    </row>
    <row r="16" spans="2:5" ht="37.5" customHeight="1">
      <c r="B16" s="74" t="s">
        <v>111</v>
      </c>
      <c r="C16" s="75"/>
      <c r="D16" s="262"/>
      <c r="E16" s="263"/>
    </row>
    <row r="17" spans="2:5" ht="26.25" customHeight="1">
      <c r="B17" s="74" t="s">
        <v>112</v>
      </c>
      <c r="C17" s="75"/>
      <c r="D17" s="262"/>
      <c r="E17" s="263"/>
    </row>
    <row r="18" spans="2:5" ht="26.25" customHeight="1">
      <c r="B18" s="74" t="s">
        <v>113</v>
      </c>
      <c r="C18" s="75"/>
      <c r="D18" s="262"/>
      <c r="E18" s="263"/>
    </row>
    <row r="19" spans="2:5" ht="26.25" customHeight="1">
      <c r="B19" s="254" t="s">
        <v>86</v>
      </c>
      <c r="C19" s="75"/>
      <c r="D19" s="262"/>
      <c r="E19" s="263"/>
    </row>
    <row r="20" spans="2:5" ht="26.25" customHeight="1">
      <c r="B20" s="74" t="s">
        <v>114</v>
      </c>
      <c r="C20" s="75"/>
      <c r="D20" s="262"/>
      <c r="E20" s="263"/>
    </row>
    <row r="21" spans="2:5" ht="26.25" customHeight="1">
      <c r="B21" s="74" t="s">
        <v>115</v>
      </c>
      <c r="C21" s="69"/>
      <c r="D21" s="262"/>
      <c r="E21" s="263"/>
    </row>
    <row r="22" spans="2:5" ht="26.25" customHeight="1">
      <c r="B22" s="74" t="s">
        <v>116</v>
      </c>
      <c r="C22" s="75"/>
      <c r="D22" s="262"/>
      <c r="E22" s="263"/>
    </row>
    <row r="23" spans="2:5" ht="51" customHeight="1">
      <c r="B23" s="524" t="s">
        <v>117</v>
      </c>
      <c r="C23" s="525"/>
      <c r="D23" s="525"/>
      <c r="E23" s="526"/>
    </row>
    <row r="24" spans="2:5" ht="34.5" customHeight="1" thickBot="1">
      <c r="B24" s="527"/>
      <c r="C24" s="528"/>
      <c r="D24" s="528"/>
      <c r="E24" s="529"/>
    </row>
    <row r="25" spans="2:5" ht="36.75" customHeight="1">
      <c r="B25" s="520" t="s">
        <v>102</v>
      </c>
      <c r="C25" s="521"/>
      <c r="D25" s="345"/>
      <c r="E25" s="346"/>
    </row>
    <row r="26" spans="2:5" ht="37.5" customHeight="1">
      <c r="B26" s="530" t="s">
        <v>118</v>
      </c>
      <c r="C26" s="531"/>
      <c r="D26" s="549"/>
      <c r="E26" s="550"/>
    </row>
    <row r="27" spans="2:5" ht="37.5" customHeight="1">
      <c r="B27" s="447" t="s">
        <v>68</v>
      </c>
      <c r="C27" s="448"/>
      <c r="D27" s="449" t="s">
        <v>65</v>
      </c>
      <c r="E27" s="450"/>
    </row>
    <row r="28" spans="2:5" ht="37.5" customHeight="1">
      <c r="B28" s="113" t="s">
        <v>69</v>
      </c>
      <c r="C28" s="27"/>
      <c r="D28" s="194"/>
      <c r="E28" s="195"/>
    </row>
    <row r="29" spans="2:5" ht="35.25" customHeight="1">
      <c r="B29" s="114" t="s">
        <v>119</v>
      </c>
      <c r="C29" s="27"/>
      <c r="D29" s="190"/>
      <c r="E29" s="191"/>
    </row>
    <row r="30" spans="2:5" ht="33.75" customHeight="1">
      <c r="B30" s="126" t="s">
        <v>120</v>
      </c>
      <c r="C30" s="29"/>
      <c r="D30" s="190"/>
      <c r="E30" s="191"/>
    </row>
    <row r="31" spans="2:5" ht="33" customHeight="1">
      <c r="B31" s="126" t="s">
        <v>121</v>
      </c>
      <c r="C31" s="29"/>
      <c r="D31" s="192"/>
      <c r="E31" s="193"/>
    </row>
    <row r="32" spans="2:5" ht="49.5" customHeight="1">
      <c r="B32" s="126" t="s">
        <v>122</v>
      </c>
      <c r="C32" s="29"/>
      <c r="D32" s="192"/>
      <c r="E32" s="193"/>
    </row>
    <row r="33" spans="2:5" ht="42" customHeight="1">
      <c r="B33" s="126" t="s">
        <v>123</v>
      </c>
      <c r="C33" s="29"/>
      <c r="D33" s="192"/>
      <c r="E33" s="193"/>
    </row>
    <row r="34" spans="2:5" ht="48.75" customHeight="1">
      <c r="B34" s="126" t="s">
        <v>124</v>
      </c>
      <c r="C34" s="29"/>
      <c r="D34" s="192"/>
      <c r="E34" s="193"/>
    </row>
    <row r="35" spans="2:5" ht="37.5" customHeight="1">
      <c r="B35" s="126" t="s">
        <v>125</v>
      </c>
      <c r="C35" s="29"/>
      <c r="D35" s="192"/>
      <c r="E35" s="193"/>
    </row>
    <row r="36" spans="2:5" ht="33.75" customHeight="1">
      <c r="B36" s="126" t="s">
        <v>126</v>
      </c>
      <c r="C36" s="29"/>
      <c r="D36" s="192"/>
      <c r="E36" s="193"/>
    </row>
    <row r="37" spans="2:5" ht="42" customHeight="1">
      <c r="B37" s="127" t="s">
        <v>127</v>
      </c>
      <c r="C37" s="29"/>
      <c r="D37" s="192"/>
      <c r="E37" s="193"/>
    </row>
    <row r="38" spans="2:5" ht="34.5" customHeight="1">
      <c r="B38" s="127" t="s">
        <v>112</v>
      </c>
      <c r="C38" s="29"/>
      <c r="D38" s="192"/>
      <c r="E38" s="193"/>
    </row>
    <row r="39" spans="2:5" ht="30.75" customHeight="1">
      <c r="B39" s="127" t="s">
        <v>113</v>
      </c>
      <c r="C39" s="29"/>
      <c r="D39" s="247"/>
      <c r="E39" s="248"/>
    </row>
    <row r="40" spans="2:5" ht="35.25" customHeight="1">
      <c r="B40" s="253" t="s">
        <v>128</v>
      </c>
      <c r="C40" s="27"/>
      <c r="D40" s="194"/>
      <c r="E40" s="195"/>
    </row>
    <row r="41" spans="2:5" ht="27.75" customHeight="1">
      <c r="B41" s="128" t="s">
        <v>129</v>
      </c>
      <c r="C41" s="31"/>
      <c r="D41" s="190"/>
      <c r="E41" s="191"/>
    </row>
    <row r="42" spans="2:5" ht="27.75" customHeight="1">
      <c r="B42" s="128" t="s">
        <v>130</v>
      </c>
      <c r="C42" s="31"/>
      <c r="D42" s="190"/>
      <c r="E42" s="191"/>
    </row>
    <row r="43" spans="2:5" ht="27.75" customHeight="1">
      <c r="B43" s="128" t="s">
        <v>131</v>
      </c>
      <c r="C43" s="31"/>
      <c r="D43" s="192"/>
      <c r="E43" s="193"/>
    </row>
    <row r="44" spans="2:5" ht="27.75" customHeight="1" thickBot="1">
      <c r="B44" s="129" t="s">
        <v>132</v>
      </c>
      <c r="C44" s="117"/>
      <c r="D44" s="251"/>
      <c r="E44" s="252"/>
    </row>
    <row r="45" spans="2:5" ht="42.75" customHeight="1">
      <c r="B45" s="524" t="s">
        <v>133</v>
      </c>
      <c r="C45" s="525"/>
      <c r="D45" s="525"/>
      <c r="E45" s="526"/>
    </row>
    <row r="46" spans="2:5" ht="39.75" customHeight="1" thickBot="1">
      <c r="B46" s="527"/>
      <c r="C46" s="528"/>
      <c r="D46" s="528"/>
      <c r="E46" s="529"/>
    </row>
    <row r="47" spans="2:5" ht="40.5" customHeight="1">
      <c r="B47" s="520" t="s">
        <v>102</v>
      </c>
      <c r="C47" s="521"/>
      <c r="D47" s="345"/>
      <c r="E47" s="346"/>
    </row>
    <row r="48" spans="2:5" ht="43.5" customHeight="1">
      <c r="B48" s="530" t="s">
        <v>134</v>
      </c>
      <c r="C48" s="531"/>
      <c r="D48" s="549"/>
      <c r="E48" s="550"/>
    </row>
    <row r="49" spans="2:5" ht="39" customHeight="1">
      <c r="B49" s="447" t="s">
        <v>68</v>
      </c>
      <c r="C49" s="448"/>
      <c r="D49" s="451" t="s">
        <v>65</v>
      </c>
      <c r="E49" s="452"/>
    </row>
    <row r="50" spans="2:5" ht="31.5" customHeight="1">
      <c r="B50" s="113" t="s">
        <v>69</v>
      </c>
      <c r="C50" s="27"/>
      <c r="D50" s="194"/>
      <c r="E50" s="195"/>
    </row>
    <row r="51" spans="2:5" ht="30.75" customHeight="1">
      <c r="B51" s="114" t="s">
        <v>119</v>
      </c>
      <c r="C51" s="27"/>
      <c r="D51" s="190"/>
      <c r="E51" s="191"/>
    </row>
    <row r="52" spans="2:5" ht="33.75" customHeight="1">
      <c r="B52" s="126" t="s">
        <v>120</v>
      </c>
      <c r="C52" s="29"/>
      <c r="D52" s="190"/>
      <c r="E52" s="191"/>
    </row>
    <row r="53" spans="2:5" ht="33.75" customHeight="1">
      <c r="B53" s="126" t="s">
        <v>121</v>
      </c>
      <c r="C53" s="29"/>
      <c r="D53" s="192"/>
      <c r="E53" s="193"/>
    </row>
    <row r="54" spans="2:5" ht="33.75" customHeight="1">
      <c r="B54" s="126" t="s">
        <v>135</v>
      </c>
      <c r="C54" s="29"/>
      <c r="D54" s="192"/>
      <c r="E54" s="193"/>
    </row>
    <row r="55" spans="2:5" ht="52.5" customHeight="1">
      <c r="B55" s="126" t="s">
        <v>136</v>
      </c>
      <c r="C55" s="29"/>
      <c r="D55" s="192"/>
      <c r="E55" s="193"/>
    </row>
    <row r="56" spans="2:5" ht="33.75" customHeight="1">
      <c r="B56" s="126" t="s">
        <v>123</v>
      </c>
      <c r="C56" s="29"/>
      <c r="D56" s="192"/>
      <c r="E56" s="193"/>
    </row>
    <row r="57" spans="2:5" ht="33.75" customHeight="1">
      <c r="B57" s="126" t="s">
        <v>125</v>
      </c>
      <c r="C57" s="29"/>
      <c r="D57" s="192"/>
      <c r="E57" s="193"/>
    </row>
    <row r="58" spans="2:5" ht="48" customHeight="1">
      <c r="B58" s="126" t="s">
        <v>124</v>
      </c>
      <c r="C58" s="29"/>
      <c r="D58" s="192"/>
      <c r="E58" s="193"/>
    </row>
    <row r="59" spans="2:5" ht="33.75" customHeight="1">
      <c r="B59" s="126" t="s">
        <v>126</v>
      </c>
      <c r="C59" s="29"/>
      <c r="D59" s="192"/>
      <c r="E59" s="193"/>
    </row>
    <row r="60" spans="2:5" ht="33.75" customHeight="1">
      <c r="B60" s="126" t="s">
        <v>137</v>
      </c>
      <c r="C60" s="29"/>
      <c r="D60" s="192"/>
      <c r="E60" s="193"/>
    </row>
    <row r="61" spans="2:5" ht="33.75" customHeight="1">
      <c r="B61" s="127" t="s">
        <v>138</v>
      </c>
      <c r="C61" s="29"/>
      <c r="D61" s="192"/>
      <c r="E61" s="193"/>
    </row>
    <row r="62" spans="2:5" ht="33.75" customHeight="1">
      <c r="B62" s="127" t="s">
        <v>112</v>
      </c>
      <c r="C62" s="29"/>
      <c r="D62" s="192"/>
      <c r="E62" s="193"/>
    </row>
    <row r="63" spans="2:5" ht="33.75" customHeight="1">
      <c r="B63" s="127" t="s">
        <v>113</v>
      </c>
      <c r="C63" s="29"/>
      <c r="D63" s="247"/>
      <c r="E63" s="248"/>
    </row>
    <row r="64" spans="2:5" ht="33.75" customHeight="1">
      <c r="B64" s="205" t="s">
        <v>128</v>
      </c>
      <c r="C64" s="29"/>
      <c r="D64" s="192"/>
      <c r="E64" s="193"/>
    </row>
    <row r="65" spans="2:5" ht="33.75" customHeight="1">
      <c r="B65" s="128" t="s">
        <v>129</v>
      </c>
      <c r="C65" s="27"/>
      <c r="D65" s="249"/>
      <c r="E65" s="250"/>
    </row>
    <row r="66" spans="2:5" ht="33.75" customHeight="1">
      <c r="B66" s="128" t="s">
        <v>130</v>
      </c>
      <c r="C66" s="31"/>
      <c r="D66" s="190"/>
      <c r="E66" s="191"/>
    </row>
    <row r="67" spans="2:5" ht="36.75" customHeight="1">
      <c r="B67" s="128" t="s">
        <v>131</v>
      </c>
      <c r="C67" s="31"/>
      <c r="D67" s="190"/>
      <c r="E67" s="191"/>
    </row>
    <row r="68" spans="2:5" ht="33" customHeight="1" thickBot="1">
      <c r="B68" s="130" t="s">
        <v>139</v>
      </c>
      <c r="C68" s="117"/>
      <c r="D68" s="251"/>
      <c r="E68" s="252"/>
    </row>
    <row r="69" spans="2:5" ht="44.25" customHeight="1">
      <c r="B69" s="524" t="s">
        <v>140</v>
      </c>
      <c r="C69" s="525"/>
      <c r="D69" s="525"/>
      <c r="E69" s="526"/>
    </row>
    <row r="70" spans="2:5" ht="37.5" customHeight="1" thickBot="1">
      <c r="B70" s="551"/>
      <c r="C70" s="552"/>
      <c r="D70" s="552"/>
      <c r="E70" s="553"/>
    </row>
    <row r="71" spans="2:5" ht="38.25" customHeight="1">
      <c r="B71" s="520" t="s">
        <v>102</v>
      </c>
      <c r="C71" s="521"/>
      <c r="D71" s="547"/>
      <c r="E71" s="548"/>
    </row>
    <row r="72" spans="2:5" ht="35.25" customHeight="1">
      <c r="B72" s="530" t="s">
        <v>141</v>
      </c>
      <c r="C72" s="531"/>
      <c r="D72" s="532"/>
      <c r="E72" s="533"/>
    </row>
    <row r="73" spans="2:5" ht="38.25" customHeight="1">
      <c r="B73" s="447" t="s">
        <v>68</v>
      </c>
      <c r="C73" s="453"/>
      <c r="D73" s="534" t="s">
        <v>65</v>
      </c>
      <c r="E73" s="535"/>
    </row>
    <row r="74" spans="2:5" ht="34.5" customHeight="1">
      <c r="B74" s="113" t="s">
        <v>69</v>
      </c>
      <c r="C74" s="133"/>
      <c r="D74" s="454"/>
      <c r="E74" s="225"/>
    </row>
    <row r="75" spans="2:5" ht="32.25" customHeight="1">
      <c r="B75" s="91" t="s">
        <v>119</v>
      </c>
      <c r="C75" s="133"/>
      <c r="D75" s="223"/>
      <c r="E75" s="212"/>
    </row>
    <row r="76" spans="2:5" ht="24.75" customHeight="1">
      <c r="B76" s="41" t="s">
        <v>142</v>
      </c>
      <c r="C76" s="134"/>
      <c r="D76" s="240"/>
      <c r="E76" s="214"/>
    </row>
    <row r="77" spans="2:5" ht="36.75" customHeight="1">
      <c r="B77" s="41" t="s">
        <v>143</v>
      </c>
      <c r="C77" s="134"/>
      <c r="D77" s="240"/>
      <c r="E77" s="214"/>
    </row>
    <row r="78" spans="2:5" ht="24.75" customHeight="1">
      <c r="B78" s="41" t="s">
        <v>144</v>
      </c>
      <c r="C78" s="134"/>
      <c r="D78" s="240"/>
      <c r="E78" s="214"/>
    </row>
    <row r="79" spans="2:5" ht="39.75" customHeight="1">
      <c r="B79" s="41" t="s">
        <v>145</v>
      </c>
      <c r="C79" s="134"/>
      <c r="D79" s="240"/>
      <c r="E79" s="214"/>
    </row>
    <row r="80" spans="2:5" ht="32.25" customHeight="1">
      <c r="B80" s="41" t="s">
        <v>146</v>
      </c>
      <c r="C80" s="134"/>
      <c r="D80" s="240"/>
      <c r="E80" s="214"/>
    </row>
    <row r="81" spans="2:5" ht="45" customHeight="1">
      <c r="B81" s="92" t="s">
        <v>147</v>
      </c>
      <c r="C81" s="134"/>
      <c r="D81" s="240"/>
      <c r="E81" s="214"/>
    </row>
    <row r="82" spans="2:5" ht="45.75" customHeight="1">
      <c r="B82" s="92" t="s">
        <v>148</v>
      </c>
      <c r="C82" s="134"/>
      <c r="D82" s="240"/>
      <c r="E82" s="214"/>
    </row>
    <row r="83" spans="2:5" ht="24.75" customHeight="1">
      <c r="B83" s="41" t="s">
        <v>149</v>
      </c>
      <c r="C83" s="134"/>
      <c r="D83" s="241"/>
      <c r="E83" s="214"/>
    </row>
    <row r="84" spans="2:5" ht="24.75" customHeight="1">
      <c r="B84" s="41" t="s">
        <v>150</v>
      </c>
      <c r="C84" s="134"/>
      <c r="D84" s="241"/>
      <c r="E84" s="214"/>
    </row>
    <row r="85" spans="2:5" ht="24.75" customHeight="1">
      <c r="B85" s="41" t="s">
        <v>151</v>
      </c>
      <c r="C85" s="134"/>
      <c r="D85" s="242"/>
      <c r="E85" s="216"/>
    </row>
    <row r="86" spans="2:5" ht="36.75" customHeight="1">
      <c r="B86" s="92" t="s">
        <v>152</v>
      </c>
      <c r="C86" s="134"/>
      <c r="D86" s="242"/>
      <c r="E86" s="216"/>
    </row>
    <row r="87" spans="2:5" ht="24.75" customHeight="1">
      <c r="B87" s="41" t="s">
        <v>153</v>
      </c>
      <c r="C87" s="134"/>
      <c r="D87" s="243"/>
      <c r="E87" s="218"/>
    </row>
    <row r="88" spans="2:5" ht="24.75" customHeight="1">
      <c r="B88" s="208" t="s">
        <v>128</v>
      </c>
      <c r="C88" s="135"/>
      <c r="D88" s="242"/>
      <c r="E88" s="216"/>
    </row>
    <row r="89" spans="2:5" ht="28.5" customHeight="1">
      <c r="B89" s="41" t="s">
        <v>154</v>
      </c>
      <c r="C89" s="135"/>
      <c r="D89" s="243"/>
      <c r="E89" s="218"/>
    </row>
    <row r="90" spans="2:5" ht="34.5" customHeight="1">
      <c r="B90" s="136" t="s">
        <v>155</v>
      </c>
      <c r="C90" s="135"/>
      <c r="D90" s="244"/>
      <c r="E90" s="220"/>
    </row>
    <row r="91" spans="2:5" ht="30.75" customHeight="1" thickBot="1">
      <c r="B91" s="137" t="s">
        <v>156</v>
      </c>
      <c r="C91" s="138"/>
      <c r="D91" s="245"/>
      <c r="E91" s="246"/>
    </row>
    <row r="92" spans="2:5" ht="47.25" customHeight="1" thickBot="1">
      <c r="B92" s="554" t="s">
        <v>157</v>
      </c>
      <c r="C92" s="555"/>
      <c r="D92" s="555"/>
      <c r="E92" s="556"/>
    </row>
    <row r="93" spans="2:5" ht="33.75" customHeight="1" thickBot="1">
      <c r="B93" s="557"/>
      <c r="C93" s="558"/>
      <c r="D93" s="558"/>
      <c r="E93" s="559"/>
    </row>
    <row r="94" spans="2:5" ht="36.75" customHeight="1" thickBot="1">
      <c r="B94" s="520" t="s">
        <v>102</v>
      </c>
      <c r="C94" s="560"/>
      <c r="D94" s="561"/>
      <c r="E94" s="548"/>
    </row>
    <row r="95" spans="2:5" ht="34.5" customHeight="1" thickBot="1">
      <c r="B95" s="562" t="s">
        <v>158</v>
      </c>
      <c r="C95" s="563"/>
      <c r="D95" s="564"/>
      <c r="E95" s="565"/>
    </row>
    <row r="96" spans="2:5" ht="33" customHeight="1" thickBot="1">
      <c r="B96" s="238" t="s">
        <v>68</v>
      </c>
      <c r="C96" s="239"/>
      <c r="D96" s="561" t="s">
        <v>65</v>
      </c>
      <c r="E96" s="548"/>
    </row>
    <row r="97" spans="2:5" ht="35.25" customHeight="1">
      <c r="B97" s="90" t="s">
        <v>69</v>
      </c>
      <c r="C97" s="25"/>
      <c r="D97" s="230"/>
      <c r="E97" s="231"/>
    </row>
    <row r="98" spans="2:5" ht="37.5" customHeight="1">
      <c r="B98" s="91" t="s">
        <v>119</v>
      </c>
      <c r="C98" s="27"/>
      <c r="D98" s="209"/>
      <c r="E98" s="210"/>
    </row>
    <row r="99" spans="2:5" ht="48" customHeight="1">
      <c r="B99" s="92" t="s">
        <v>159</v>
      </c>
      <c r="C99" s="29"/>
      <c r="D99" s="209"/>
      <c r="E99" s="210"/>
    </row>
    <row r="100" spans="2:5" ht="34.5" customHeight="1">
      <c r="B100" s="92" t="s">
        <v>160</v>
      </c>
      <c r="C100" s="29"/>
      <c r="D100" s="211"/>
      <c r="E100" s="212"/>
    </row>
    <row r="101" spans="2:5" ht="37.5" customHeight="1">
      <c r="B101" s="92" t="s">
        <v>161</v>
      </c>
      <c r="C101" s="29"/>
      <c r="D101" s="211"/>
      <c r="E101" s="212"/>
    </row>
    <row r="102" spans="2:5" ht="36" customHeight="1">
      <c r="B102" s="92" t="s">
        <v>162</v>
      </c>
      <c r="C102" s="29"/>
      <c r="D102" s="211"/>
      <c r="E102" s="212"/>
    </row>
    <row r="103" spans="2:5" ht="40.5" customHeight="1">
      <c r="B103" s="92" t="s">
        <v>163</v>
      </c>
      <c r="C103" s="29"/>
      <c r="D103" s="211"/>
      <c r="E103" s="212"/>
    </row>
    <row r="104" spans="2:5" ht="30" customHeight="1">
      <c r="B104" s="92" t="s">
        <v>164</v>
      </c>
      <c r="C104" s="29"/>
      <c r="D104" s="211"/>
      <c r="E104" s="212"/>
    </row>
    <row r="105" spans="2:5" ht="29.25" customHeight="1">
      <c r="B105" s="92" t="s">
        <v>165</v>
      </c>
      <c r="C105" s="29"/>
      <c r="D105" s="211"/>
      <c r="E105" s="212"/>
    </row>
    <row r="106" spans="2:5" ht="30.75" customHeight="1">
      <c r="B106" s="92" t="s">
        <v>166</v>
      </c>
      <c r="C106" s="29"/>
      <c r="D106" s="211"/>
      <c r="E106" s="212"/>
    </row>
    <row r="107" spans="2:5" ht="39" customHeight="1">
      <c r="B107" s="92" t="s">
        <v>167</v>
      </c>
      <c r="C107" s="29"/>
      <c r="D107" s="211"/>
      <c r="E107" s="212"/>
    </row>
    <row r="108" spans="2:5" ht="33.75" customHeight="1">
      <c r="B108" s="92" t="s">
        <v>74</v>
      </c>
      <c r="C108" s="29"/>
      <c r="D108" s="211"/>
      <c r="E108" s="212"/>
    </row>
    <row r="109" spans="2:5" ht="26.25" customHeight="1">
      <c r="B109" s="92" t="s">
        <v>168</v>
      </c>
      <c r="C109" s="29"/>
      <c r="D109" s="232"/>
      <c r="E109" s="233"/>
    </row>
    <row r="110" spans="2:5" ht="26.25" customHeight="1">
      <c r="B110" s="92" t="s">
        <v>169</v>
      </c>
      <c r="C110" s="27"/>
      <c r="D110" s="224"/>
      <c r="E110" s="225"/>
    </row>
    <row r="111" spans="2:5" ht="31.5" customHeight="1">
      <c r="B111" s="92" t="s">
        <v>170</v>
      </c>
      <c r="C111" s="31"/>
      <c r="D111" s="209"/>
      <c r="E111" s="210"/>
    </row>
    <row r="112" spans="2:5" ht="31.5" customHeight="1">
      <c r="B112" s="92" t="s">
        <v>171</v>
      </c>
      <c r="C112" s="31"/>
      <c r="D112" s="209"/>
      <c r="E112" s="210"/>
    </row>
    <row r="113" spans="2:5" ht="26.25" customHeight="1">
      <c r="B113" s="92" t="s">
        <v>172</v>
      </c>
      <c r="C113" s="31"/>
      <c r="D113" s="211"/>
      <c r="E113" s="212"/>
    </row>
    <row r="114" spans="2:5" ht="26.25" customHeight="1">
      <c r="B114" s="92" t="s">
        <v>173</v>
      </c>
      <c r="C114" s="31"/>
      <c r="D114" s="211"/>
      <c r="E114" s="212"/>
    </row>
    <row r="115" spans="2:5" ht="26.25" customHeight="1">
      <c r="B115" s="41" t="s">
        <v>153</v>
      </c>
      <c r="C115" s="31"/>
      <c r="D115" s="211"/>
      <c r="E115" s="212"/>
    </row>
    <row r="116" spans="2:5" ht="26.25" customHeight="1">
      <c r="B116" s="343" t="s">
        <v>128</v>
      </c>
      <c r="C116" s="29"/>
      <c r="D116" s="232"/>
      <c r="E116" s="233"/>
    </row>
    <row r="117" spans="2:5" ht="26.25" customHeight="1">
      <c r="B117" s="94" t="s">
        <v>174</v>
      </c>
      <c r="C117" s="98"/>
      <c r="D117" s="234"/>
      <c r="E117" s="235"/>
    </row>
    <row r="118" spans="2:5" ht="33" customHeight="1">
      <c r="B118" s="94" t="s">
        <v>175</v>
      </c>
      <c r="C118" s="98"/>
      <c r="D118" s="234"/>
      <c r="E118" s="235"/>
    </row>
    <row r="119" spans="2:5" ht="29.25" customHeight="1" thickBot="1">
      <c r="B119" s="109" t="s">
        <v>176</v>
      </c>
      <c r="C119" s="34"/>
      <c r="D119" s="236"/>
      <c r="E119" s="237"/>
    </row>
    <row r="120" spans="2:5" ht="51.75" customHeight="1">
      <c r="B120" s="524" t="s">
        <v>177</v>
      </c>
      <c r="C120" s="570"/>
      <c r="D120" s="570"/>
      <c r="E120" s="571"/>
    </row>
    <row r="121" spans="2:5" ht="12.75" customHeight="1">
      <c r="B121" s="527"/>
      <c r="C121" s="528"/>
      <c r="D121" s="528"/>
      <c r="E121" s="529"/>
    </row>
    <row r="122" spans="2:5" ht="16.5" customHeight="1">
      <c r="B122" s="567"/>
      <c r="C122" s="568"/>
      <c r="D122" s="568"/>
      <c r="E122" s="569"/>
    </row>
    <row r="123" spans="2:5" ht="16.5" customHeight="1" thickBot="1">
      <c r="B123" s="567"/>
      <c r="C123" s="568"/>
      <c r="D123" s="568"/>
      <c r="E123" s="569"/>
    </row>
    <row r="124" spans="2:5" ht="39.75" customHeight="1">
      <c r="B124" s="520" t="s">
        <v>102</v>
      </c>
      <c r="C124" s="521"/>
      <c r="D124" s="345"/>
      <c r="E124" s="346"/>
    </row>
    <row r="125" spans="2:5" ht="30" customHeight="1">
      <c r="B125" s="530" t="s">
        <v>178</v>
      </c>
      <c r="C125" s="531"/>
      <c r="D125" s="532"/>
      <c r="E125" s="533"/>
    </row>
    <row r="126" spans="2:5" ht="33.75" customHeight="1">
      <c r="B126" s="447" t="s">
        <v>68</v>
      </c>
      <c r="C126" s="448"/>
      <c r="D126" s="449" t="s">
        <v>65</v>
      </c>
      <c r="E126" s="455"/>
    </row>
    <row r="127" spans="2:5" ht="39" customHeight="1">
      <c r="B127" s="113" t="s">
        <v>69</v>
      </c>
      <c r="C127" s="27"/>
      <c r="D127" s="224"/>
      <c r="E127" s="225"/>
    </row>
    <row r="128" spans="2:5" ht="42" customHeight="1">
      <c r="B128" s="114" t="s">
        <v>119</v>
      </c>
      <c r="C128" s="27"/>
      <c r="D128" s="209"/>
      <c r="E128" s="210"/>
    </row>
    <row r="129" spans="2:5" ht="38.25" customHeight="1">
      <c r="B129" s="172" t="s">
        <v>179</v>
      </c>
      <c r="C129" s="29"/>
      <c r="D129" s="209"/>
      <c r="E129" s="210"/>
    </row>
    <row r="130" spans="2:5" ht="32.25" customHeight="1">
      <c r="B130" s="172" t="s">
        <v>160</v>
      </c>
      <c r="C130" s="29"/>
      <c r="D130" s="211"/>
      <c r="E130" s="212"/>
    </row>
    <row r="131" spans="2:5" ht="30.75" customHeight="1">
      <c r="B131" s="172" t="s">
        <v>161</v>
      </c>
      <c r="C131" s="29"/>
      <c r="D131" s="211"/>
      <c r="E131" s="212"/>
    </row>
    <row r="132" spans="2:5" ht="22.5" customHeight="1">
      <c r="B132" s="172" t="s">
        <v>162</v>
      </c>
      <c r="C132" s="29"/>
      <c r="D132" s="211"/>
      <c r="E132" s="212"/>
    </row>
    <row r="133" spans="2:5" ht="39" customHeight="1">
      <c r="B133" s="172" t="s">
        <v>163</v>
      </c>
      <c r="C133" s="29"/>
      <c r="D133" s="211"/>
      <c r="E133" s="212"/>
    </row>
    <row r="134" spans="2:5" ht="27.75" customHeight="1">
      <c r="B134" s="172" t="s">
        <v>164</v>
      </c>
      <c r="C134" s="29"/>
      <c r="D134" s="211"/>
      <c r="E134" s="212"/>
    </row>
    <row r="135" spans="2:5" ht="30.75" customHeight="1">
      <c r="B135" s="172" t="s">
        <v>165</v>
      </c>
      <c r="C135" s="29"/>
      <c r="D135" s="211"/>
      <c r="E135" s="212"/>
    </row>
    <row r="136" spans="2:5" ht="22.5" customHeight="1">
      <c r="B136" s="172" t="s">
        <v>180</v>
      </c>
      <c r="C136" s="29"/>
      <c r="D136" s="211"/>
      <c r="E136" s="212"/>
    </row>
    <row r="137" spans="2:5" ht="41.25" customHeight="1">
      <c r="B137" s="172" t="s">
        <v>167</v>
      </c>
      <c r="C137" s="29"/>
      <c r="D137" s="211"/>
      <c r="E137" s="212"/>
    </row>
    <row r="138" spans="2:5" ht="31.5" customHeight="1">
      <c r="B138" s="172" t="s">
        <v>181</v>
      </c>
      <c r="C138" s="29"/>
      <c r="D138" s="211"/>
      <c r="E138" s="212"/>
    </row>
    <row r="139" spans="2:5" ht="22.5" customHeight="1">
      <c r="B139" s="172" t="s">
        <v>168</v>
      </c>
      <c r="C139" s="29"/>
      <c r="D139" s="211"/>
      <c r="E139" s="212"/>
    </row>
    <row r="140" spans="2:5" ht="27" customHeight="1">
      <c r="B140" s="172" t="s">
        <v>169</v>
      </c>
      <c r="C140" s="27"/>
      <c r="D140" s="224"/>
      <c r="E140" s="225"/>
    </row>
    <row r="141" spans="2:5" ht="29.25" customHeight="1">
      <c r="B141" s="172" t="s">
        <v>170</v>
      </c>
      <c r="C141" s="31"/>
      <c r="D141" s="209"/>
      <c r="E141" s="210"/>
    </row>
    <row r="142" spans="2:5" ht="30" customHeight="1">
      <c r="B142" s="172" t="s">
        <v>171</v>
      </c>
      <c r="C142" s="31"/>
      <c r="D142" s="209"/>
      <c r="E142" s="210"/>
    </row>
    <row r="143" spans="2:5" ht="22.5" customHeight="1">
      <c r="B143" s="172" t="s">
        <v>172</v>
      </c>
      <c r="C143" s="31"/>
      <c r="D143" s="211"/>
      <c r="E143" s="212"/>
    </row>
    <row r="144" spans="2:5" ht="24" customHeight="1">
      <c r="B144" s="172" t="s">
        <v>182</v>
      </c>
      <c r="C144" s="31"/>
      <c r="D144" s="211"/>
      <c r="E144" s="212"/>
    </row>
    <row r="145" spans="2:5" ht="27.75" customHeight="1">
      <c r="B145" s="41" t="s">
        <v>153</v>
      </c>
      <c r="C145" s="31"/>
      <c r="D145" s="211"/>
      <c r="E145" s="212"/>
    </row>
    <row r="146" spans="2:5" ht="31.5" customHeight="1">
      <c r="B146" s="205" t="s">
        <v>128</v>
      </c>
      <c r="C146" s="29"/>
      <c r="D146" s="211"/>
      <c r="E146" s="212"/>
    </row>
    <row r="147" spans="2:5" ht="30.75" customHeight="1">
      <c r="B147" s="173" t="s">
        <v>183</v>
      </c>
      <c r="C147" s="98"/>
      <c r="D147" s="226"/>
      <c r="E147" s="227"/>
    </row>
    <row r="148" spans="2:5" ht="36" customHeight="1">
      <c r="B148" s="173" t="s">
        <v>184</v>
      </c>
      <c r="C148" s="98"/>
      <c r="D148" s="226"/>
      <c r="E148" s="227"/>
    </row>
    <row r="149" spans="2:5" ht="32.25" customHeight="1" thickBot="1">
      <c r="B149" s="174" t="s">
        <v>185</v>
      </c>
      <c r="C149" s="34"/>
      <c r="D149" s="228"/>
      <c r="E149" s="229"/>
    </row>
    <row r="150" spans="2:5" ht="44.25" customHeight="1">
      <c r="B150" s="524" t="s">
        <v>186</v>
      </c>
      <c r="C150" s="570"/>
      <c r="D150" s="570"/>
      <c r="E150" s="571"/>
    </row>
    <row r="151" spans="2:5" ht="36" customHeight="1" thickBot="1">
      <c r="B151" s="551"/>
      <c r="C151" s="552"/>
      <c r="D151" s="552"/>
      <c r="E151" s="553"/>
    </row>
    <row r="152" spans="2:5" ht="36" customHeight="1">
      <c r="B152" s="520" t="s">
        <v>102</v>
      </c>
      <c r="C152" s="521"/>
      <c r="D152" s="547"/>
      <c r="E152" s="548"/>
    </row>
    <row r="153" spans="2:5" ht="36" customHeight="1">
      <c r="B153" s="530" t="s">
        <v>187</v>
      </c>
      <c r="C153" s="531"/>
      <c r="D153" s="532"/>
      <c r="E153" s="533"/>
    </row>
    <row r="154" spans="2:5" ht="36" customHeight="1">
      <c r="B154" s="447" t="s">
        <v>68</v>
      </c>
      <c r="C154" s="448"/>
      <c r="D154" s="566" t="s">
        <v>65</v>
      </c>
      <c r="E154" s="535"/>
    </row>
    <row r="155" spans="2:5" ht="36" customHeight="1">
      <c r="B155" s="113" t="s">
        <v>69</v>
      </c>
      <c r="C155" s="27"/>
      <c r="D155" s="224"/>
      <c r="E155" s="225"/>
    </row>
    <row r="156" spans="2:5" ht="36" customHeight="1">
      <c r="B156" s="91" t="s">
        <v>119</v>
      </c>
      <c r="C156" s="27"/>
      <c r="D156" s="211"/>
      <c r="E156" s="212"/>
    </row>
    <row r="157" spans="2:5" ht="36" customHeight="1">
      <c r="B157" s="92" t="s">
        <v>188</v>
      </c>
      <c r="C157" s="29"/>
      <c r="D157" s="213"/>
      <c r="E157" s="214"/>
    </row>
    <row r="158" spans="2:5" ht="36" customHeight="1">
      <c r="B158" s="92" t="s">
        <v>189</v>
      </c>
      <c r="C158" s="29"/>
      <c r="D158" s="213"/>
      <c r="E158" s="214"/>
    </row>
    <row r="159" spans="2:5" ht="36" customHeight="1">
      <c r="B159" s="41" t="s">
        <v>190</v>
      </c>
      <c r="C159" s="29"/>
      <c r="D159" s="213"/>
      <c r="E159" s="214"/>
    </row>
    <row r="160" spans="2:5" ht="46.5" customHeight="1">
      <c r="B160" s="92" t="s">
        <v>191</v>
      </c>
      <c r="C160" s="29"/>
      <c r="D160" s="213"/>
      <c r="E160" s="214"/>
    </row>
    <row r="161" spans="2:5" ht="36" customHeight="1">
      <c r="B161" s="41" t="s">
        <v>192</v>
      </c>
      <c r="C161" s="29"/>
      <c r="D161" s="213"/>
      <c r="E161" s="214"/>
    </row>
    <row r="162" spans="2:5" ht="36" customHeight="1">
      <c r="B162" s="208" t="s">
        <v>128</v>
      </c>
      <c r="C162" s="31"/>
      <c r="D162" s="215"/>
      <c r="E162" s="216"/>
    </row>
    <row r="163" spans="2:5" ht="36" customHeight="1">
      <c r="B163" s="41" t="s">
        <v>193</v>
      </c>
      <c r="C163" s="31"/>
      <c r="D163" s="217"/>
      <c r="E163" s="218"/>
    </row>
    <row r="164" spans="2:5" ht="42" customHeight="1">
      <c r="B164" s="136" t="s">
        <v>194</v>
      </c>
      <c r="C164" s="31"/>
      <c r="D164" s="219"/>
      <c r="E164" s="220"/>
    </row>
    <row r="165" spans="2:5" ht="30.75" customHeight="1" thickBot="1">
      <c r="B165" s="137" t="s">
        <v>195</v>
      </c>
      <c r="C165" s="117"/>
      <c r="D165" s="221"/>
      <c r="E165" s="222"/>
    </row>
    <row r="166" spans="2:5" ht="39.75" customHeight="1">
      <c r="B166" s="524" t="s">
        <v>196</v>
      </c>
      <c r="C166" s="525"/>
      <c r="D166" s="525"/>
      <c r="E166" s="526"/>
    </row>
    <row r="167" spans="2:5" ht="36" customHeight="1" thickBot="1">
      <c r="B167" s="567"/>
      <c r="C167" s="568"/>
      <c r="D167" s="568"/>
      <c r="E167" s="569"/>
    </row>
    <row r="168" spans="2:5" ht="36" customHeight="1">
      <c r="B168" s="520" t="s">
        <v>102</v>
      </c>
      <c r="C168" s="521"/>
      <c r="D168" s="345"/>
      <c r="E168" s="346"/>
    </row>
    <row r="169" spans="2:5" ht="32.25" customHeight="1">
      <c r="B169" s="530" t="s">
        <v>197</v>
      </c>
      <c r="C169" s="531"/>
      <c r="D169" s="456"/>
      <c r="E169" s="457"/>
    </row>
    <row r="170" spans="2:5" ht="33" customHeight="1">
      <c r="B170" s="447" t="s">
        <v>68</v>
      </c>
      <c r="C170" s="448"/>
      <c r="D170" s="449" t="s">
        <v>65</v>
      </c>
      <c r="E170" s="455"/>
    </row>
    <row r="171" spans="2:5" ht="30" customHeight="1">
      <c r="B171" s="113" t="s">
        <v>69</v>
      </c>
      <c r="C171" s="27"/>
      <c r="D171" s="194"/>
      <c r="E171" s="195"/>
    </row>
    <row r="172" spans="2:5" ht="30" customHeight="1">
      <c r="B172" s="114" t="s">
        <v>119</v>
      </c>
      <c r="C172" s="27"/>
      <c r="D172" s="190"/>
      <c r="E172" s="191"/>
    </row>
    <row r="173" spans="2:5" ht="30" customHeight="1">
      <c r="B173" s="115" t="s">
        <v>198</v>
      </c>
      <c r="C173" s="29"/>
      <c r="D173" s="190"/>
      <c r="E173" s="191"/>
    </row>
    <row r="174" spans="2:5" ht="35.25" customHeight="1">
      <c r="B174" s="115" t="s">
        <v>199</v>
      </c>
      <c r="C174" s="29"/>
      <c r="D174" s="192"/>
      <c r="E174" s="193"/>
    </row>
    <row r="175" spans="2:5" ht="30" customHeight="1">
      <c r="B175" s="115" t="s">
        <v>200</v>
      </c>
      <c r="C175" s="29"/>
      <c r="D175" s="192"/>
      <c r="E175" s="193"/>
    </row>
    <row r="176" spans="2:5" ht="30" customHeight="1">
      <c r="B176" s="115" t="s">
        <v>201</v>
      </c>
      <c r="C176" s="29"/>
      <c r="D176" s="192"/>
      <c r="E176" s="193"/>
    </row>
    <row r="177" spans="2:5" ht="34.5" customHeight="1">
      <c r="B177" s="115" t="s">
        <v>202</v>
      </c>
      <c r="C177" s="29"/>
      <c r="D177" s="192"/>
      <c r="E177" s="193"/>
    </row>
    <row r="178" spans="2:5" ht="30" customHeight="1">
      <c r="B178" s="115" t="s">
        <v>203</v>
      </c>
      <c r="C178" s="29"/>
      <c r="D178" s="192"/>
      <c r="E178" s="193"/>
    </row>
    <row r="179" spans="2:5" ht="30" customHeight="1">
      <c r="B179" s="115" t="s">
        <v>204</v>
      </c>
      <c r="C179" s="29"/>
      <c r="D179" s="192"/>
      <c r="E179" s="193"/>
    </row>
    <row r="180" spans="2:5" ht="30" customHeight="1">
      <c r="B180" s="115" t="s">
        <v>205</v>
      </c>
      <c r="C180" s="29"/>
      <c r="D180" s="192"/>
      <c r="E180" s="193"/>
    </row>
    <row r="181" spans="2:5" ht="30" customHeight="1">
      <c r="B181" s="115" t="s">
        <v>206</v>
      </c>
      <c r="C181" s="29"/>
      <c r="D181" s="192"/>
      <c r="E181" s="193"/>
    </row>
    <row r="182" spans="2:5" ht="30" customHeight="1">
      <c r="B182" s="115" t="s">
        <v>207</v>
      </c>
      <c r="C182" s="29"/>
      <c r="D182" s="192"/>
      <c r="E182" s="193"/>
    </row>
    <row r="183" spans="2:5" ht="30" customHeight="1">
      <c r="B183" s="115" t="s">
        <v>208</v>
      </c>
      <c r="C183" s="29"/>
      <c r="D183" s="192"/>
      <c r="E183" s="193"/>
    </row>
    <row r="184" spans="2:5" ht="30" customHeight="1">
      <c r="B184" s="115" t="s">
        <v>209</v>
      </c>
      <c r="C184" s="27"/>
      <c r="D184" s="194"/>
      <c r="E184" s="195"/>
    </row>
    <row r="185" spans="2:5" ht="30" customHeight="1">
      <c r="B185" s="115" t="s">
        <v>210</v>
      </c>
      <c r="C185" s="31"/>
      <c r="D185" s="190"/>
      <c r="E185" s="191"/>
    </row>
    <row r="186" spans="2:5" ht="30" customHeight="1">
      <c r="B186" s="115" t="s">
        <v>211</v>
      </c>
      <c r="C186" s="31"/>
      <c r="D186" s="192"/>
      <c r="E186" s="193"/>
    </row>
    <row r="187" spans="2:5" ht="30" customHeight="1">
      <c r="B187" s="115" t="s">
        <v>212</v>
      </c>
      <c r="C187" s="31"/>
      <c r="D187" s="192"/>
      <c r="E187" s="193"/>
    </row>
    <row r="188" spans="2:5" ht="30" customHeight="1">
      <c r="B188" s="115" t="s">
        <v>213</v>
      </c>
      <c r="C188" s="31"/>
      <c r="D188" s="192"/>
      <c r="E188" s="193"/>
    </row>
    <row r="189" spans="2:5" ht="33" customHeight="1">
      <c r="B189" s="115" t="s">
        <v>214</v>
      </c>
      <c r="C189" s="29"/>
      <c r="D189" s="196"/>
      <c r="E189" s="197"/>
    </row>
    <row r="190" spans="2:5" ht="30" customHeight="1">
      <c r="B190" s="175" t="s">
        <v>112</v>
      </c>
      <c r="C190" s="98"/>
      <c r="D190" s="198"/>
      <c r="E190" s="199"/>
    </row>
    <row r="191" spans="2:5" ht="30" customHeight="1">
      <c r="B191" s="205" t="s">
        <v>128</v>
      </c>
      <c r="C191" s="98"/>
      <c r="D191" s="198"/>
      <c r="E191" s="199"/>
    </row>
    <row r="192" spans="2:5" ht="30" customHeight="1">
      <c r="B192" s="131" t="s">
        <v>215</v>
      </c>
      <c r="C192" s="98"/>
      <c r="D192" s="198"/>
      <c r="E192" s="199"/>
    </row>
    <row r="193" spans="2:5" ht="30" customHeight="1">
      <c r="B193" s="131" t="s">
        <v>216</v>
      </c>
      <c r="C193" s="98"/>
      <c r="D193" s="198"/>
      <c r="E193" s="199"/>
    </row>
    <row r="194" spans="2:5" ht="36" customHeight="1">
      <c r="B194" s="131" t="s">
        <v>217</v>
      </c>
      <c r="C194" s="98"/>
      <c r="D194" s="198"/>
      <c r="E194" s="199"/>
    </row>
    <row r="195" spans="2:5" ht="24.75" customHeight="1" thickBot="1">
      <c r="B195" s="132" t="s">
        <v>218</v>
      </c>
      <c r="C195" s="34"/>
      <c r="D195" s="200"/>
      <c r="E195" s="201"/>
    </row>
    <row r="196" spans="2:5" ht="31.5" customHeight="1" thickBot="1">
      <c r="B196" s="189" t="s">
        <v>219</v>
      </c>
      <c r="C196" s="188">
        <v>100</v>
      </c>
      <c r="D196" s="202"/>
      <c r="E196" s="203"/>
    </row>
    <row r="197" spans="2:5" ht="204" customHeight="1">
      <c r="B197" s="391" t="s">
        <v>220</v>
      </c>
      <c r="C197" s="180">
        <v>60</v>
      </c>
      <c r="D197" s="383"/>
      <c r="E197" s="384"/>
    </row>
    <row r="198" spans="2:5" ht="286.5" customHeight="1">
      <c r="B198" s="37" t="s">
        <v>221</v>
      </c>
      <c r="C198" s="178">
        <v>10</v>
      </c>
      <c r="D198" s="204"/>
      <c r="E198" s="385"/>
    </row>
    <row r="199" spans="2:5" ht="97.5" customHeight="1">
      <c r="B199" s="35" t="s">
        <v>92</v>
      </c>
      <c r="C199" s="36">
        <v>10</v>
      </c>
      <c r="D199" s="204"/>
      <c r="E199" s="385"/>
    </row>
    <row r="200" spans="2:5" ht="165" customHeight="1">
      <c r="B200" s="395" t="s">
        <v>222</v>
      </c>
      <c r="C200" s="393">
        <v>20</v>
      </c>
      <c r="D200" s="204"/>
      <c r="E200" s="394"/>
    </row>
    <row r="201" spans="2:5" ht="16.5">
      <c r="B201" s="79" t="s">
        <v>94</v>
      </c>
      <c r="C201" s="80"/>
      <c r="D201" s="397"/>
      <c r="E201" s="398"/>
    </row>
    <row r="202" spans="2:5" ht="16.5">
      <c r="B202" s="82" t="s">
        <v>95</v>
      </c>
      <c r="C202" s="78"/>
      <c r="D202" s="401"/>
      <c r="E202" s="402"/>
    </row>
    <row r="203" spans="2:5" ht="16.5">
      <c r="B203" s="79" t="s">
        <v>96</v>
      </c>
      <c r="C203" s="80"/>
      <c r="D203" s="397"/>
      <c r="E203" s="398"/>
    </row>
    <row r="204" spans="2:5" ht="16.5">
      <c r="B204" s="82" t="s">
        <v>223</v>
      </c>
      <c r="C204" s="78"/>
      <c r="D204" s="400" t="s">
        <v>97</v>
      </c>
      <c r="E204" s="399"/>
    </row>
    <row r="205" spans="2:5" ht="16.5">
      <c r="B205" s="79" t="s">
        <v>99</v>
      </c>
      <c r="C205" s="80"/>
      <c r="D205" s="404"/>
      <c r="E205" s="405"/>
    </row>
    <row r="206" spans="2:5" ht="16.5">
      <c r="B206" s="170" t="s">
        <v>100</v>
      </c>
      <c r="C206" s="84"/>
      <c r="D206" s="85"/>
      <c r="E206" s="86"/>
    </row>
  </sheetData>
  <protectedRanges>
    <protectedRange password="D3C5" sqref="B37" name="Notocar"/>
    <protectedRange password="D3C5" sqref="B35:B36" name="Notocar_3"/>
    <protectedRange password="D3C5" sqref="B28" name="Notocar_4"/>
    <protectedRange password="D3C5" sqref="B60" name="Notocar_1"/>
    <protectedRange password="D3C5" sqref="B57:B58" name="Notocar_3_1"/>
    <protectedRange password="D3C5" sqref="B50" name="Notocar_4_1"/>
    <protectedRange password="D3C5" sqref="B183" name="Notocar_2"/>
    <protectedRange password="D3C5" sqref="B179:B181" name="Notocar_3_2"/>
    <protectedRange password="D3C5" sqref="B171" name="Notocar_4_2"/>
    <protectedRange password="D3C5" sqref="B87 B115 B145" name="Notocar_5"/>
    <protectedRange password="D3C5" sqref="B83:B85" name="Notocar_3_3"/>
    <protectedRange password="D3C5" sqref="B74" name="Notocar_4_3"/>
    <protectedRange password="D3C5" sqref="B110" name="Notocar_6"/>
    <protectedRange password="D3C5" sqref="B105:B107" name="Notocar_3_4"/>
    <protectedRange password="D3C5" sqref="B97" name="Notocar_4_4"/>
    <protectedRange password="D3C5" sqref="B139" name="Notocar_7"/>
    <protectedRange password="D3C5" sqref="B135:B137" name="Notocar_3_5"/>
    <protectedRange password="D3C5" sqref="B127" name="Notocar_4_5"/>
    <protectedRange password="D3C5" sqref="B155" name="Notocar_4_6"/>
  </protectedRanges>
  <mergeCells count="44">
    <mergeCell ref="D96:E96"/>
    <mergeCell ref="D154:E154"/>
    <mergeCell ref="B166:E166"/>
    <mergeCell ref="B167:E167"/>
    <mergeCell ref="B168:C168"/>
    <mergeCell ref="B120:E120"/>
    <mergeCell ref="B121:E123"/>
    <mergeCell ref="B124:C124"/>
    <mergeCell ref="B125:C125"/>
    <mergeCell ref="B150:E150"/>
    <mergeCell ref="D125:E125"/>
    <mergeCell ref="B169:C169"/>
    <mergeCell ref="B151:E151"/>
    <mergeCell ref="B152:C152"/>
    <mergeCell ref="D152:E152"/>
    <mergeCell ref="B153:C153"/>
    <mergeCell ref="D153:E153"/>
    <mergeCell ref="B92:E92"/>
    <mergeCell ref="B93:E93"/>
    <mergeCell ref="B94:C94"/>
    <mergeCell ref="D94:E94"/>
    <mergeCell ref="B95:C95"/>
    <mergeCell ref="D95:E95"/>
    <mergeCell ref="B72:C72"/>
    <mergeCell ref="D72:E72"/>
    <mergeCell ref="D73:E73"/>
    <mergeCell ref="B3:E3"/>
    <mergeCell ref="B4:C5"/>
    <mergeCell ref="E4:E5"/>
    <mergeCell ref="B6:C6"/>
    <mergeCell ref="B71:C71"/>
    <mergeCell ref="D71:E71"/>
    <mergeCell ref="D26:E26"/>
    <mergeCell ref="D48:E48"/>
    <mergeCell ref="B46:E46"/>
    <mergeCell ref="B47:C47"/>
    <mergeCell ref="B48:C48"/>
    <mergeCell ref="B69:E69"/>
    <mergeCell ref="B70:E70"/>
    <mergeCell ref="B23:E23"/>
    <mergeCell ref="B24:E24"/>
    <mergeCell ref="B25:C25"/>
    <mergeCell ref="B26:C26"/>
    <mergeCell ref="B45:E45"/>
  </mergeCells>
  <hyperlinks>
    <hyperlink ref="D6" location="INDEX!A1" display="INDEX!A1" xr:uid="{00000000-0004-0000-0300-000000000000}"/>
    <hyperlink ref="D204" location="ANNEX 0!A1" display="ANNEX 0!A1" xr:uid="{00000000-0004-0000-0300-000001000000}"/>
  </hyperlink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79"/>
  <sheetViews>
    <sheetView topLeftCell="A35" workbookViewId="0">
      <selection activeCell="B75" sqref="B75"/>
    </sheetView>
  </sheetViews>
  <sheetFormatPr defaultRowHeight="15"/>
  <cols>
    <col min="2" max="2" width="55.7109375" bestFit="1" customWidth="1"/>
    <col min="3" max="3" width="23" customWidth="1"/>
    <col min="4" max="5" width="33.42578125" customWidth="1"/>
  </cols>
  <sheetData>
    <row r="1" spans="2:5" ht="148.5" customHeight="1" thickBot="1">
      <c r="B1" s="87"/>
      <c r="C1" s="88"/>
      <c r="D1" s="88"/>
      <c r="E1" s="89"/>
    </row>
    <row r="2" spans="2:5" ht="46.5" customHeight="1" thickBot="1">
      <c r="B2" s="554" t="s">
        <v>224</v>
      </c>
      <c r="C2" s="555"/>
      <c r="D2" s="555"/>
      <c r="E2" s="556"/>
    </row>
    <row r="3" spans="2:5" ht="39.75" customHeight="1" thickBot="1">
      <c r="B3" s="572"/>
      <c r="C3" s="573"/>
      <c r="D3" s="558"/>
      <c r="E3" s="559"/>
    </row>
    <row r="4" spans="2:5" ht="40.5" customHeight="1" thickBot="1">
      <c r="B4" s="574" t="s">
        <v>225</v>
      </c>
      <c r="C4" s="575"/>
      <c r="D4" s="561" t="s">
        <v>65</v>
      </c>
      <c r="E4" s="548"/>
    </row>
    <row r="5" spans="2:5" ht="51.75" customHeight="1" thickBot="1">
      <c r="B5" s="576" t="s">
        <v>226</v>
      </c>
      <c r="C5" s="577"/>
      <c r="D5" s="564"/>
      <c r="E5" s="565"/>
    </row>
    <row r="6" spans="2:5" ht="33.75" customHeight="1" thickBot="1">
      <c r="B6" s="266" t="s">
        <v>68</v>
      </c>
      <c r="C6" s="267"/>
      <c r="D6" s="268"/>
      <c r="E6" s="269"/>
    </row>
    <row r="7" spans="2:5" ht="27" customHeight="1">
      <c r="B7" s="90" t="s">
        <v>69</v>
      </c>
      <c r="C7" s="25"/>
      <c r="D7" s="230"/>
      <c r="E7" s="231"/>
    </row>
    <row r="8" spans="2:5" ht="25.5">
      <c r="B8" s="91" t="s">
        <v>119</v>
      </c>
      <c r="C8" s="27"/>
      <c r="D8" s="209"/>
      <c r="E8" s="210"/>
    </row>
    <row r="9" spans="2:5" ht="23.25" customHeight="1">
      <c r="B9" s="92" t="s">
        <v>227</v>
      </c>
      <c r="C9" s="29"/>
      <c r="D9" s="209"/>
      <c r="E9" s="210"/>
    </row>
    <row r="10" spans="2:5" ht="49.5">
      <c r="B10" s="92" t="s">
        <v>228</v>
      </c>
      <c r="C10" s="29"/>
      <c r="D10" s="211"/>
      <c r="E10" s="212"/>
    </row>
    <row r="11" spans="2:5" ht="33">
      <c r="B11" s="92" t="s">
        <v>229</v>
      </c>
      <c r="C11" s="29"/>
      <c r="D11" s="211"/>
      <c r="E11" s="212"/>
    </row>
    <row r="12" spans="2:5" ht="34.5" customHeight="1">
      <c r="B12" s="92" t="s">
        <v>230</v>
      </c>
      <c r="C12" s="29"/>
      <c r="D12" s="211"/>
      <c r="E12" s="212"/>
    </row>
    <row r="13" spans="2:5" ht="34.5" customHeight="1">
      <c r="B13" s="92" t="s">
        <v>231</v>
      </c>
      <c r="C13" s="29"/>
      <c r="D13" s="211"/>
      <c r="E13" s="212"/>
    </row>
    <row r="14" spans="2:5" ht="34.5" customHeight="1">
      <c r="B14" s="92" t="s">
        <v>232</v>
      </c>
      <c r="C14" s="29"/>
      <c r="D14" s="211"/>
      <c r="E14" s="212"/>
    </row>
    <row r="15" spans="2:5" ht="34.5" customHeight="1">
      <c r="B15" s="92" t="s">
        <v>233</v>
      </c>
      <c r="C15" s="29"/>
      <c r="D15" s="211"/>
      <c r="E15" s="212"/>
    </row>
    <row r="16" spans="2:5" ht="34.5" customHeight="1">
      <c r="B16" s="92" t="s">
        <v>234</v>
      </c>
      <c r="C16" s="29"/>
      <c r="D16" s="211"/>
      <c r="E16" s="212"/>
    </row>
    <row r="17" spans="2:5" ht="42.75" customHeight="1">
      <c r="B17" s="92" t="s">
        <v>235</v>
      </c>
      <c r="C17" s="29"/>
      <c r="D17" s="211"/>
      <c r="E17" s="212"/>
    </row>
    <row r="18" spans="2:5" ht="42" customHeight="1">
      <c r="B18" s="93" t="s">
        <v>236</v>
      </c>
      <c r="C18" s="29"/>
      <c r="D18" s="211"/>
      <c r="E18" s="212"/>
    </row>
    <row r="19" spans="2:5" ht="24.75" customHeight="1">
      <c r="B19" s="92" t="s">
        <v>237</v>
      </c>
      <c r="C19" s="29"/>
      <c r="D19" s="211"/>
      <c r="E19" s="212"/>
    </row>
    <row r="20" spans="2:5" ht="24.75" customHeight="1">
      <c r="B20" s="92" t="s">
        <v>238</v>
      </c>
      <c r="C20" s="27"/>
      <c r="D20" s="224"/>
      <c r="E20" s="225"/>
    </row>
    <row r="21" spans="2:5" ht="24.75" customHeight="1">
      <c r="B21" s="92" t="s">
        <v>239</v>
      </c>
      <c r="C21" s="31"/>
      <c r="D21" s="209"/>
      <c r="E21" s="210"/>
    </row>
    <row r="22" spans="2:5" ht="24.75" customHeight="1">
      <c r="B22" s="92" t="s">
        <v>240</v>
      </c>
      <c r="C22" s="31"/>
      <c r="D22" s="209"/>
      <c r="E22" s="210"/>
    </row>
    <row r="23" spans="2:5" ht="30.75" customHeight="1">
      <c r="B23" s="406" t="s">
        <v>241</v>
      </c>
      <c r="C23" s="31"/>
      <c r="D23" s="211"/>
      <c r="E23" s="212"/>
    </row>
    <row r="24" spans="2:5" ht="33">
      <c r="B24" s="92" t="s">
        <v>242</v>
      </c>
      <c r="C24" s="31"/>
      <c r="D24" s="211"/>
      <c r="E24" s="212"/>
    </row>
    <row r="25" spans="2:5" ht="33">
      <c r="B25" s="92" t="s">
        <v>243</v>
      </c>
      <c r="C25" s="31"/>
      <c r="D25" s="211"/>
      <c r="E25" s="212"/>
    </row>
    <row r="26" spans="2:5" ht="23.25" customHeight="1">
      <c r="B26" s="92" t="s">
        <v>244</v>
      </c>
      <c r="C26" s="31"/>
      <c r="D26" s="211"/>
      <c r="E26" s="212"/>
    </row>
    <row r="27" spans="2:5" ht="23.25" customHeight="1">
      <c r="B27" s="92" t="s">
        <v>245</v>
      </c>
      <c r="C27" s="31"/>
      <c r="D27" s="211"/>
      <c r="E27" s="212"/>
    </row>
    <row r="28" spans="2:5" ht="37.5" customHeight="1">
      <c r="B28" s="92" t="s">
        <v>246</v>
      </c>
      <c r="C28" s="31"/>
      <c r="D28" s="211"/>
      <c r="E28" s="212"/>
    </row>
    <row r="29" spans="2:5" ht="37.5" customHeight="1">
      <c r="B29" s="458" t="s">
        <v>247</v>
      </c>
      <c r="C29" s="31"/>
      <c r="D29" s="211"/>
      <c r="E29" s="212"/>
    </row>
    <row r="30" spans="2:5" ht="29.25" customHeight="1">
      <c r="B30" s="41" t="s">
        <v>248</v>
      </c>
      <c r="C30" s="31"/>
      <c r="D30" s="211"/>
      <c r="E30" s="212"/>
    </row>
    <row r="31" spans="2:5" ht="33">
      <c r="B31" s="94" t="s">
        <v>249</v>
      </c>
      <c r="C31" s="31"/>
      <c r="D31" s="211"/>
      <c r="E31" s="212"/>
    </row>
    <row r="32" spans="2:5" ht="49.5">
      <c r="B32" s="94" t="s">
        <v>250</v>
      </c>
      <c r="C32" s="31"/>
      <c r="D32" s="211"/>
      <c r="E32" s="212"/>
    </row>
    <row r="33" spans="2:5" ht="27" customHeight="1">
      <c r="B33" s="95" t="s">
        <v>251</v>
      </c>
      <c r="C33" s="31"/>
      <c r="D33" s="211"/>
      <c r="E33" s="212"/>
    </row>
    <row r="34" spans="2:5" ht="27" customHeight="1">
      <c r="B34" s="94" t="s">
        <v>252</v>
      </c>
      <c r="C34" s="31"/>
      <c r="D34" s="211"/>
      <c r="E34" s="212"/>
    </row>
    <row r="35" spans="2:5" ht="27" customHeight="1">
      <c r="B35" s="94" t="s">
        <v>253</v>
      </c>
      <c r="C35" s="31"/>
      <c r="D35" s="211"/>
      <c r="E35" s="212"/>
    </row>
    <row r="36" spans="2:5" ht="27" customHeight="1">
      <c r="B36" s="94" t="s">
        <v>254</v>
      </c>
      <c r="C36" s="31"/>
      <c r="D36" s="211"/>
      <c r="E36" s="212"/>
    </row>
    <row r="37" spans="2:5" ht="25.5" customHeight="1">
      <c r="B37" s="96" t="s">
        <v>255</v>
      </c>
      <c r="C37" s="31"/>
      <c r="D37" s="211"/>
      <c r="E37" s="212"/>
    </row>
    <row r="38" spans="2:5" ht="24" customHeight="1">
      <c r="B38" s="97" t="s">
        <v>256</v>
      </c>
      <c r="C38" s="31"/>
      <c r="D38" s="211"/>
      <c r="E38" s="212"/>
    </row>
    <row r="39" spans="2:5" ht="24" customHeight="1">
      <c r="B39" s="97" t="s">
        <v>257</v>
      </c>
      <c r="C39" s="31"/>
      <c r="D39" s="211"/>
      <c r="E39" s="212"/>
    </row>
    <row r="40" spans="2:5" ht="24" customHeight="1">
      <c r="B40" s="459" t="s">
        <v>258</v>
      </c>
      <c r="C40" s="31"/>
      <c r="D40" s="211"/>
      <c r="E40" s="212"/>
    </row>
    <row r="41" spans="2:5" ht="24" customHeight="1">
      <c r="B41" s="97" t="s">
        <v>259</v>
      </c>
      <c r="C41" s="31"/>
      <c r="D41" s="211"/>
      <c r="E41" s="212"/>
    </row>
    <row r="42" spans="2:5" ht="36.75" customHeight="1">
      <c r="B42" s="459" t="s">
        <v>260</v>
      </c>
      <c r="C42" s="31"/>
      <c r="D42" s="211"/>
      <c r="E42" s="212"/>
    </row>
    <row r="43" spans="2:5" ht="38.25" customHeight="1">
      <c r="B43" s="97" t="s">
        <v>261</v>
      </c>
      <c r="C43" s="31"/>
      <c r="D43" s="211"/>
      <c r="E43" s="212"/>
    </row>
    <row r="44" spans="2:5" ht="24" customHeight="1">
      <c r="B44" s="97" t="s">
        <v>262</v>
      </c>
      <c r="C44" s="98"/>
      <c r="D44" s="270"/>
      <c r="E44" s="235"/>
    </row>
    <row r="45" spans="2:5" ht="24" customHeight="1">
      <c r="B45" s="96" t="s">
        <v>263</v>
      </c>
      <c r="C45" s="98"/>
      <c r="D45" s="271"/>
      <c r="E45" s="272"/>
    </row>
    <row r="46" spans="2:5" ht="24" customHeight="1">
      <c r="B46" s="97" t="s">
        <v>264</v>
      </c>
      <c r="C46" s="98"/>
      <c r="D46" s="271"/>
      <c r="E46" s="272"/>
    </row>
    <row r="47" spans="2:5" ht="24" customHeight="1">
      <c r="B47" s="97" t="s">
        <v>265</v>
      </c>
      <c r="C47" s="98"/>
      <c r="D47" s="271"/>
      <c r="E47" s="273"/>
    </row>
    <row r="48" spans="2:5" ht="24" customHeight="1">
      <c r="B48" s="97" t="s">
        <v>266</v>
      </c>
      <c r="C48" s="98"/>
      <c r="D48" s="274"/>
      <c r="E48" s="275"/>
    </row>
    <row r="49" spans="2:5" ht="24" customHeight="1">
      <c r="B49" s="460" t="s">
        <v>267</v>
      </c>
      <c r="C49" s="98"/>
      <c r="D49" s="276"/>
      <c r="E49" s="277"/>
    </row>
    <row r="50" spans="2:5" ht="31.5" customHeight="1">
      <c r="B50" s="97" t="s">
        <v>268</v>
      </c>
      <c r="C50" s="98"/>
      <c r="D50" s="271"/>
      <c r="E50" s="272"/>
    </row>
    <row r="51" spans="2:5" ht="24" customHeight="1">
      <c r="B51" s="459" t="s">
        <v>269</v>
      </c>
      <c r="C51" s="98"/>
      <c r="D51" s="276"/>
      <c r="E51" s="273"/>
    </row>
    <row r="52" spans="2:5" ht="35.25" customHeight="1">
      <c r="B52" s="459" t="s">
        <v>270</v>
      </c>
      <c r="C52" s="99"/>
      <c r="D52" s="278"/>
      <c r="E52" s="279"/>
    </row>
    <row r="53" spans="2:5" ht="24" customHeight="1">
      <c r="B53" s="461" t="s">
        <v>271</v>
      </c>
      <c r="C53" s="462"/>
      <c r="D53" s="278"/>
      <c r="E53" s="280"/>
    </row>
    <row r="54" spans="2:5" ht="37.5" customHeight="1">
      <c r="B54" s="459" t="s">
        <v>272</v>
      </c>
      <c r="C54" s="99"/>
      <c r="D54" s="278"/>
      <c r="E54" s="281"/>
    </row>
    <row r="55" spans="2:5" ht="24" customHeight="1">
      <c r="B55" s="459" t="s">
        <v>273</v>
      </c>
      <c r="C55" s="99"/>
      <c r="D55" s="278"/>
      <c r="E55" s="281"/>
    </row>
    <row r="56" spans="2:5" ht="36.75" customHeight="1">
      <c r="B56" s="97" t="s">
        <v>274</v>
      </c>
      <c r="C56" s="99"/>
      <c r="D56" s="278"/>
      <c r="E56" s="280"/>
    </row>
    <row r="57" spans="2:5" ht="45.75" customHeight="1">
      <c r="B57" s="97" t="s">
        <v>275</v>
      </c>
      <c r="C57" s="99"/>
      <c r="D57" s="282"/>
      <c r="E57" s="280"/>
    </row>
    <row r="58" spans="2:5" ht="41.25" customHeight="1">
      <c r="B58" s="97" t="s">
        <v>276</v>
      </c>
      <c r="C58" s="99"/>
      <c r="D58" s="283"/>
      <c r="E58" s="280"/>
    </row>
    <row r="59" spans="2:5" ht="24" customHeight="1">
      <c r="B59" s="96" t="s">
        <v>277</v>
      </c>
      <c r="C59" s="99"/>
      <c r="D59" s="282"/>
      <c r="E59" s="284"/>
    </row>
    <row r="60" spans="2:5" ht="42" customHeight="1">
      <c r="B60" s="96" t="s">
        <v>278</v>
      </c>
      <c r="C60" s="99"/>
      <c r="D60" s="283"/>
      <c r="E60" s="279"/>
    </row>
    <row r="61" spans="2:5" ht="33.75" customHeight="1">
      <c r="B61" s="96" t="s">
        <v>279</v>
      </c>
      <c r="C61" s="99"/>
      <c r="D61" s="282"/>
      <c r="E61" s="280"/>
    </row>
    <row r="62" spans="2:5" ht="71.25" customHeight="1">
      <c r="B62" s="96" t="s">
        <v>280</v>
      </c>
      <c r="C62" s="99"/>
      <c r="D62" s="278"/>
      <c r="E62" s="280"/>
    </row>
    <row r="63" spans="2:5" ht="23.25" customHeight="1">
      <c r="B63" s="96" t="s">
        <v>281</v>
      </c>
      <c r="C63" s="99"/>
      <c r="D63" s="282"/>
      <c r="E63" s="284"/>
    </row>
    <row r="64" spans="2:5" ht="23.25" customHeight="1">
      <c r="B64" s="100" t="s">
        <v>128</v>
      </c>
      <c r="C64" s="99"/>
      <c r="D64" s="282"/>
      <c r="E64" s="280"/>
    </row>
    <row r="65" spans="2:5" ht="23.25" customHeight="1">
      <c r="B65" s="101" t="s">
        <v>282</v>
      </c>
      <c r="C65" s="99"/>
      <c r="D65" s="282"/>
      <c r="E65" s="284"/>
    </row>
    <row r="66" spans="2:5" ht="23.25" customHeight="1">
      <c r="B66" s="101" t="s">
        <v>283</v>
      </c>
      <c r="C66" s="99"/>
      <c r="D66" s="282"/>
      <c r="E66" s="280"/>
    </row>
    <row r="67" spans="2:5" ht="23.25" customHeight="1">
      <c r="B67" s="101" t="s">
        <v>284</v>
      </c>
      <c r="C67" s="99"/>
      <c r="D67" s="282"/>
      <c r="E67" s="284"/>
    </row>
    <row r="68" spans="2:5" ht="23.25" customHeight="1">
      <c r="B68" s="101" t="s">
        <v>285</v>
      </c>
      <c r="C68" s="99"/>
      <c r="D68" s="283"/>
      <c r="E68" s="280"/>
    </row>
    <row r="69" spans="2:5" ht="23.25" customHeight="1" thickBot="1">
      <c r="B69" s="102" t="s">
        <v>286</v>
      </c>
      <c r="C69" s="103"/>
      <c r="D69" s="285"/>
      <c r="E69" s="286"/>
    </row>
    <row r="70" spans="2:5" ht="30.75" customHeight="1" thickBot="1">
      <c r="B70" s="104" t="s">
        <v>89</v>
      </c>
      <c r="C70" s="88"/>
      <c r="D70" s="287"/>
      <c r="E70" s="288"/>
    </row>
    <row r="71" spans="2:5" ht="201" customHeight="1">
      <c r="B71" s="35" t="s">
        <v>90</v>
      </c>
      <c r="C71" s="105">
        <v>60</v>
      </c>
      <c r="D71" s="289"/>
      <c r="E71" s="290"/>
    </row>
    <row r="72" spans="2:5" ht="270" customHeight="1">
      <c r="B72" s="390" t="s">
        <v>287</v>
      </c>
      <c r="C72" s="99">
        <v>30</v>
      </c>
      <c r="D72" s="282"/>
      <c r="E72" s="279"/>
    </row>
    <row r="73" spans="2:5" ht="118.5" customHeight="1">
      <c r="B73" s="391" t="s">
        <v>288</v>
      </c>
      <c r="C73" s="99">
        <v>10</v>
      </c>
      <c r="D73" s="283"/>
      <c r="E73" s="279"/>
    </row>
    <row r="74" spans="2:5" ht="16.5">
      <c r="B74" s="106" t="s">
        <v>94</v>
      </c>
      <c r="C74" s="107"/>
      <c r="D74" s="291"/>
      <c r="E74" s="292"/>
    </row>
    <row r="75" spans="2:5">
      <c r="B75" s="81" t="s">
        <v>95</v>
      </c>
      <c r="C75" s="108"/>
      <c r="D75" s="293"/>
      <c r="E75" s="294"/>
    </row>
    <row r="76" spans="2:5" ht="16.5">
      <c r="B76" s="106" t="s">
        <v>96</v>
      </c>
      <c r="C76" s="107"/>
      <c r="D76" s="291"/>
      <c r="E76" s="292"/>
    </row>
    <row r="77" spans="2:5">
      <c r="B77" s="81" t="s">
        <v>223</v>
      </c>
      <c r="C77" s="108"/>
      <c r="D77" s="293"/>
      <c r="E77" s="294"/>
    </row>
    <row r="78" spans="2:5" ht="16.5">
      <c r="B78" s="106" t="s">
        <v>99</v>
      </c>
      <c r="C78" s="99"/>
      <c r="D78" s="283"/>
      <c r="E78" s="281"/>
    </row>
    <row r="79" spans="2:5">
      <c r="B79" s="407" t="s">
        <v>100</v>
      </c>
      <c r="C79" s="103"/>
      <c r="D79" s="285"/>
      <c r="E79" s="286"/>
    </row>
  </sheetData>
  <protectedRanges>
    <protectedRange password="D3C5" sqref="B20" name="Notocar"/>
    <protectedRange password="D3C5" sqref="B15:B17" name="Notocar_3"/>
    <protectedRange password="D3C5" sqref="B7" name="Notocar_4"/>
  </protectedRanges>
  <mergeCells count="6">
    <mergeCell ref="B2:E2"/>
    <mergeCell ref="B3:E3"/>
    <mergeCell ref="B4:C4"/>
    <mergeCell ref="D4:E4"/>
    <mergeCell ref="B5:C5"/>
    <mergeCell ref="D5:E5"/>
  </mergeCells>
  <pageMargins left="0.7" right="0.7" top="0.75" bottom="0.75"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48"/>
  <sheetViews>
    <sheetView topLeftCell="A39" workbookViewId="0">
      <selection activeCell="B40" sqref="B40"/>
    </sheetView>
  </sheetViews>
  <sheetFormatPr defaultRowHeight="15"/>
  <cols>
    <col min="2" max="2" width="62.7109375" customWidth="1"/>
    <col min="3" max="3" width="19" customWidth="1"/>
    <col min="4" max="4" width="29.28515625" customWidth="1"/>
    <col min="5" max="5" width="32.140625" customWidth="1"/>
  </cols>
  <sheetData>
    <row r="1" spans="2:5" ht="138.75" customHeight="1" thickBot="1">
      <c r="B1" s="57"/>
      <c r="C1" s="58"/>
      <c r="D1" s="58"/>
      <c r="E1" s="59"/>
    </row>
    <row r="2" spans="2:5" ht="46.5" customHeight="1" thickBot="1">
      <c r="B2" s="60" t="s">
        <v>289</v>
      </c>
      <c r="C2" s="61"/>
      <c r="D2" s="61"/>
      <c r="E2" s="59"/>
    </row>
    <row r="3" spans="2:5" ht="35.25" customHeight="1" thickBot="1">
      <c r="B3" s="536"/>
      <c r="C3" s="537"/>
      <c r="D3" s="537"/>
      <c r="E3" s="537"/>
    </row>
    <row r="4" spans="2:5" ht="19.5" customHeight="1">
      <c r="B4" s="578" t="s">
        <v>102</v>
      </c>
      <c r="C4" s="579"/>
      <c r="D4" s="63" t="s">
        <v>290</v>
      </c>
      <c r="E4" s="582"/>
    </row>
    <row r="5" spans="2:5" ht="19.5" customHeight="1" thickBot="1">
      <c r="B5" s="580"/>
      <c r="C5" s="581"/>
      <c r="D5" s="64" t="s">
        <v>291</v>
      </c>
      <c r="E5" s="583"/>
    </row>
    <row r="6" spans="2:5" ht="41.25" customHeight="1">
      <c r="B6" s="584" t="s">
        <v>292</v>
      </c>
      <c r="C6" s="585"/>
      <c r="D6" s="588" t="s">
        <v>67</v>
      </c>
      <c r="E6" s="590"/>
    </row>
    <row r="7" spans="2:5" ht="15.75" thickBot="1">
      <c r="B7" s="586"/>
      <c r="C7" s="587"/>
      <c r="D7" s="589"/>
      <c r="E7" s="591"/>
    </row>
    <row r="8" spans="2:5" ht="33" customHeight="1" thickBot="1">
      <c r="B8" s="65" t="s">
        <v>68</v>
      </c>
      <c r="C8" s="66"/>
      <c r="D8" s="67"/>
      <c r="E8" s="68"/>
    </row>
    <row r="9" spans="2:5" ht="33" customHeight="1">
      <c r="B9" s="154" t="s">
        <v>69</v>
      </c>
      <c r="C9" s="69"/>
      <c r="D9" s="70"/>
      <c r="E9" s="71"/>
    </row>
    <row r="10" spans="2:5" ht="36" customHeight="1">
      <c r="B10" s="154" t="s">
        <v>70</v>
      </c>
      <c r="C10" s="69"/>
      <c r="D10" s="72"/>
      <c r="E10" s="73"/>
    </row>
    <row r="11" spans="2:5" ht="40.5" customHeight="1">
      <c r="B11" s="74" t="s">
        <v>293</v>
      </c>
      <c r="C11" s="69"/>
      <c r="D11" s="72"/>
      <c r="E11" s="73"/>
    </row>
    <row r="12" spans="2:5" ht="33" customHeight="1">
      <c r="B12" s="74" t="s">
        <v>294</v>
      </c>
      <c r="C12" s="69"/>
      <c r="D12" s="72"/>
      <c r="E12" s="73"/>
    </row>
    <row r="13" spans="2:5" ht="33" customHeight="1">
      <c r="B13" s="74" t="s">
        <v>295</v>
      </c>
      <c r="C13" s="69"/>
      <c r="D13" s="72"/>
      <c r="E13" s="73"/>
    </row>
    <row r="14" spans="2:5" ht="33" customHeight="1">
      <c r="B14" s="74" t="s">
        <v>296</v>
      </c>
      <c r="C14" s="69"/>
      <c r="D14" s="72"/>
      <c r="E14" s="73"/>
    </row>
    <row r="15" spans="2:5" ht="33" customHeight="1">
      <c r="B15" s="74" t="s">
        <v>297</v>
      </c>
      <c r="C15" s="69"/>
      <c r="D15" s="72"/>
      <c r="E15" s="73"/>
    </row>
    <row r="16" spans="2:5" ht="33" customHeight="1">
      <c r="B16" s="74" t="s">
        <v>298</v>
      </c>
      <c r="C16" s="69"/>
      <c r="D16" s="72"/>
      <c r="E16" s="73"/>
    </row>
    <row r="17" spans="2:5" ht="33" customHeight="1">
      <c r="B17" s="74" t="s">
        <v>299</v>
      </c>
      <c r="C17" s="69"/>
      <c r="D17" s="72"/>
      <c r="E17" s="73"/>
    </row>
    <row r="18" spans="2:5" ht="33" customHeight="1">
      <c r="B18" s="74" t="s">
        <v>300</v>
      </c>
      <c r="C18" s="69"/>
      <c r="D18" s="72"/>
      <c r="E18" s="73"/>
    </row>
    <row r="19" spans="2:5" ht="33" customHeight="1">
      <c r="B19" s="74" t="s">
        <v>301</v>
      </c>
      <c r="C19" s="69"/>
      <c r="D19" s="72"/>
      <c r="E19" s="73"/>
    </row>
    <row r="20" spans="2:5" ht="33" customHeight="1">
      <c r="B20" s="74" t="s">
        <v>302</v>
      </c>
      <c r="C20" s="69"/>
      <c r="D20" s="72"/>
      <c r="E20" s="73"/>
    </row>
    <row r="21" spans="2:5" ht="33" customHeight="1">
      <c r="B21" s="74" t="s">
        <v>303</v>
      </c>
      <c r="C21" s="69"/>
      <c r="D21" s="72"/>
      <c r="E21" s="73"/>
    </row>
    <row r="22" spans="2:5" ht="33" customHeight="1">
      <c r="B22" s="74" t="s">
        <v>304</v>
      </c>
      <c r="C22" s="69"/>
      <c r="D22" s="72"/>
      <c r="E22" s="73"/>
    </row>
    <row r="23" spans="2:5" ht="33" customHeight="1">
      <c r="B23" s="74" t="s">
        <v>305</v>
      </c>
      <c r="C23" s="69"/>
      <c r="D23" s="72"/>
      <c r="E23" s="73"/>
    </row>
    <row r="24" spans="2:5" ht="33" customHeight="1">
      <c r="B24" s="74" t="s">
        <v>306</v>
      </c>
      <c r="C24" s="69"/>
      <c r="D24" s="72"/>
      <c r="E24" s="73"/>
    </row>
    <row r="25" spans="2:5" ht="33" customHeight="1">
      <c r="B25" s="74" t="s">
        <v>307</v>
      </c>
      <c r="C25" s="69"/>
      <c r="D25" s="72"/>
      <c r="E25" s="73"/>
    </row>
    <row r="26" spans="2:5" ht="51" customHeight="1">
      <c r="B26" s="74" t="s">
        <v>308</v>
      </c>
      <c r="C26" s="69"/>
      <c r="D26" s="72"/>
      <c r="E26" s="73"/>
    </row>
    <row r="27" spans="2:5" ht="33" customHeight="1">
      <c r="B27" s="74" t="s">
        <v>309</v>
      </c>
      <c r="C27" s="69"/>
      <c r="D27" s="72"/>
      <c r="E27" s="73"/>
    </row>
    <row r="28" spans="2:5" ht="33" customHeight="1">
      <c r="B28" s="74" t="s">
        <v>310</v>
      </c>
      <c r="C28" s="75"/>
      <c r="D28" s="72"/>
      <c r="E28" s="73"/>
    </row>
    <row r="29" spans="2:5" ht="33" customHeight="1">
      <c r="B29" s="74" t="s">
        <v>311</v>
      </c>
      <c r="C29" s="75"/>
      <c r="D29" s="72"/>
      <c r="E29" s="73"/>
    </row>
    <row r="30" spans="2:5" ht="33" customHeight="1">
      <c r="B30" s="74" t="s">
        <v>312</v>
      </c>
      <c r="C30" s="75"/>
      <c r="D30" s="72"/>
      <c r="E30" s="73"/>
    </row>
    <row r="31" spans="2:5" ht="33" customHeight="1">
      <c r="B31" s="74" t="s">
        <v>313</v>
      </c>
      <c r="C31" s="75"/>
      <c r="D31" s="72"/>
      <c r="E31" s="73"/>
    </row>
    <row r="32" spans="2:5" ht="33" customHeight="1">
      <c r="B32" s="155" t="s">
        <v>128</v>
      </c>
      <c r="C32" s="75"/>
      <c r="D32" s="72"/>
      <c r="E32" s="73"/>
    </row>
    <row r="33" spans="2:5" ht="33" customHeight="1" thickBot="1">
      <c r="B33" s="156" t="s">
        <v>314</v>
      </c>
      <c r="C33" s="75"/>
      <c r="D33" s="157"/>
      <c r="E33" s="158"/>
    </row>
    <row r="34" spans="2:5" ht="33" customHeight="1" thickBot="1">
      <c r="B34" s="159" t="s">
        <v>315</v>
      </c>
      <c r="C34" s="160">
        <v>100</v>
      </c>
      <c r="D34" s="76"/>
      <c r="E34" s="77"/>
    </row>
    <row r="35" spans="2:5" ht="197.25" customHeight="1">
      <c r="B35" s="35" t="s">
        <v>90</v>
      </c>
      <c r="C35" s="183">
        <v>60</v>
      </c>
      <c r="D35" s="181"/>
      <c r="E35" s="182"/>
    </row>
    <row r="36" spans="2:5" ht="306.75" customHeight="1">
      <c r="B36" s="37" t="s">
        <v>221</v>
      </c>
      <c r="C36" s="184">
        <v>10</v>
      </c>
      <c r="D36" s="177"/>
      <c r="E36" s="179"/>
    </row>
    <row r="37" spans="2:5" ht="99">
      <c r="B37" s="386" t="s">
        <v>316</v>
      </c>
      <c r="C37" s="387">
        <v>10</v>
      </c>
      <c r="D37" s="388"/>
      <c r="E37" s="389"/>
    </row>
    <row r="38" spans="2:5" ht="99">
      <c r="B38" s="386" t="s">
        <v>317</v>
      </c>
      <c r="C38" s="387">
        <v>16</v>
      </c>
      <c r="D38" s="388"/>
      <c r="E38" s="389"/>
    </row>
    <row r="39" spans="2:5" ht="99">
      <c r="B39" s="386" t="s">
        <v>318</v>
      </c>
      <c r="C39" s="387">
        <v>2</v>
      </c>
      <c r="D39" s="388"/>
      <c r="E39" s="389"/>
    </row>
    <row r="40" spans="2:5" ht="99">
      <c r="B40" s="386" t="s">
        <v>319</v>
      </c>
      <c r="C40" s="387">
        <v>2</v>
      </c>
      <c r="D40" s="388"/>
      <c r="E40" s="389"/>
    </row>
    <row r="41" spans="2:5" ht="20.25" customHeight="1">
      <c r="B41" s="106" t="s">
        <v>94</v>
      </c>
      <c r="C41" s="379"/>
      <c r="D41" s="380"/>
      <c r="E41" s="381"/>
    </row>
    <row r="42" spans="2:5" ht="20.25" customHeight="1">
      <c r="B42" s="82" t="s">
        <v>95</v>
      </c>
      <c r="C42" s="185"/>
      <c r="D42" s="186"/>
      <c r="E42" s="378"/>
    </row>
    <row r="43" spans="2:5" ht="20.25" customHeight="1">
      <c r="B43" s="106" t="s">
        <v>96</v>
      </c>
      <c r="C43" s="379"/>
      <c r="D43" s="380"/>
      <c r="E43" s="381"/>
    </row>
    <row r="44" spans="2:5" ht="20.25" customHeight="1">
      <c r="B44" s="82" t="s">
        <v>320</v>
      </c>
      <c r="C44" s="185"/>
      <c r="D44" s="83" t="s">
        <v>97</v>
      </c>
      <c r="E44" s="378"/>
    </row>
    <row r="45" spans="2:5" ht="20.25" customHeight="1">
      <c r="B45" s="382" t="s">
        <v>99</v>
      </c>
      <c r="C45" s="379"/>
      <c r="D45" s="380"/>
      <c r="E45" s="381"/>
    </row>
    <row r="46" spans="2:5" ht="20.25" customHeight="1" thickBot="1">
      <c r="B46" s="161" t="s">
        <v>100</v>
      </c>
      <c r="C46" s="162"/>
      <c r="D46" s="85"/>
      <c r="E46" s="86"/>
    </row>
    <row r="47" spans="2:5" ht="20.25" customHeight="1"/>
    <row r="48" spans="2:5" ht="20.25" customHeight="1"/>
  </sheetData>
  <mergeCells count="6">
    <mergeCell ref="B3:E3"/>
    <mergeCell ref="B4:C5"/>
    <mergeCell ref="E4:E5"/>
    <mergeCell ref="B6:C7"/>
    <mergeCell ref="D6:D7"/>
    <mergeCell ref="E6:E7"/>
  </mergeCells>
  <hyperlinks>
    <hyperlink ref="D6" location="INDEX!A1" display="INDEX!A1" xr:uid="{00000000-0004-0000-0500-000000000000}"/>
    <hyperlink ref="D44" location="ANNEX 0!A1" display="ANNEX 0!A1" xr:uid="{00000000-0004-0000-0500-000001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28"/>
  <sheetViews>
    <sheetView topLeftCell="A55" workbookViewId="0">
      <selection activeCell="B1" sqref="B1:E60"/>
    </sheetView>
  </sheetViews>
  <sheetFormatPr defaultRowHeight="15"/>
  <cols>
    <col min="2" max="2" width="58.85546875" customWidth="1"/>
    <col min="3" max="3" width="15.42578125" customWidth="1"/>
    <col min="4" max="4" width="21.42578125" customWidth="1"/>
    <col min="5" max="5" width="30.42578125" customWidth="1"/>
  </cols>
  <sheetData>
    <row r="1" spans="2:5" ht="118.5" customHeight="1">
      <c r="B1" s="110"/>
      <c r="C1" s="111"/>
      <c r="D1" s="111"/>
      <c r="E1" s="112"/>
    </row>
    <row r="2" spans="2:5" ht="60" customHeight="1">
      <c r="B2" s="524" t="s">
        <v>321</v>
      </c>
      <c r="C2" s="570"/>
      <c r="D2" s="570"/>
      <c r="E2" s="571"/>
    </row>
    <row r="3" spans="2:5" ht="36.75" customHeight="1" thickBot="1">
      <c r="B3" s="527"/>
      <c r="C3" s="528"/>
      <c r="D3" s="528"/>
      <c r="E3" s="529"/>
    </row>
    <row r="4" spans="2:5" ht="40.5" customHeight="1" thickBot="1">
      <c r="B4" s="520" t="s">
        <v>102</v>
      </c>
      <c r="C4" s="560"/>
      <c r="D4" s="561"/>
      <c r="E4" s="548"/>
    </row>
    <row r="5" spans="2:5" ht="40.5" customHeight="1">
      <c r="B5" s="530" t="s">
        <v>322</v>
      </c>
      <c r="C5" s="596"/>
      <c r="D5" s="344" t="s">
        <v>67</v>
      </c>
      <c r="E5" s="349"/>
    </row>
    <row r="6" spans="2:5" ht="31.5" customHeight="1">
      <c r="B6" s="444" t="s">
        <v>68</v>
      </c>
      <c r="C6" s="445"/>
      <c r="D6" s="597" t="s">
        <v>65</v>
      </c>
      <c r="E6" s="598"/>
    </row>
    <row r="7" spans="2:5" ht="30" customHeight="1">
      <c r="B7" s="428" t="s">
        <v>69</v>
      </c>
      <c r="C7" s="429"/>
      <c r="D7" s="430"/>
      <c r="E7" s="431"/>
    </row>
    <row r="8" spans="2:5" ht="38.25" customHeight="1">
      <c r="B8" s="432" t="s">
        <v>119</v>
      </c>
      <c r="C8" s="426"/>
      <c r="D8" s="209"/>
      <c r="E8" s="433"/>
    </row>
    <row r="9" spans="2:5" ht="36" customHeight="1">
      <c r="B9" s="434" t="s">
        <v>323</v>
      </c>
      <c r="C9" s="171"/>
      <c r="D9" s="209"/>
      <c r="E9" s="433"/>
    </row>
    <row r="10" spans="2:5" ht="30" customHeight="1">
      <c r="B10" s="434" t="s">
        <v>324</v>
      </c>
      <c r="C10" s="171"/>
      <c r="D10" s="211"/>
      <c r="E10" s="435"/>
    </row>
    <row r="11" spans="2:5" ht="30" customHeight="1">
      <c r="B11" s="434" t="s">
        <v>325</v>
      </c>
      <c r="C11" s="171"/>
      <c r="D11" s="211"/>
      <c r="E11" s="435"/>
    </row>
    <row r="12" spans="2:5" ht="30" customHeight="1">
      <c r="B12" s="434" t="s">
        <v>326</v>
      </c>
      <c r="C12" s="171"/>
      <c r="D12" s="211"/>
      <c r="E12" s="435"/>
    </row>
    <row r="13" spans="2:5" ht="30" customHeight="1">
      <c r="B13" s="434" t="s">
        <v>327</v>
      </c>
      <c r="C13" s="171"/>
      <c r="D13" s="211"/>
      <c r="E13" s="435"/>
    </row>
    <row r="14" spans="2:5" ht="30" customHeight="1">
      <c r="B14" s="434" t="s">
        <v>328</v>
      </c>
      <c r="C14" s="171"/>
      <c r="D14" s="211"/>
      <c r="E14" s="435"/>
    </row>
    <row r="15" spans="2:5" ht="30" customHeight="1">
      <c r="B15" s="434" t="s">
        <v>329</v>
      </c>
      <c r="C15" s="171"/>
      <c r="D15" s="211"/>
      <c r="E15" s="435"/>
    </row>
    <row r="16" spans="2:5" ht="30" customHeight="1">
      <c r="B16" s="434" t="s">
        <v>330</v>
      </c>
      <c r="C16" s="171"/>
      <c r="D16" s="211"/>
      <c r="E16" s="435"/>
    </row>
    <row r="17" spans="2:5" ht="30" customHeight="1">
      <c r="B17" s="434" t="s">
        <v>331</v>
      </c>
      <c r="C17" s="171"/>
      <c r="D17" s="211"/>
      <c r="E17" s="435"/>
    </row>
    <row r="18" spans="2:5" ht="30" customHeight="1">
      <c r="B18" s="434" t="s">
        <v>332</v>
      </c>
      <c r="C18" s="171"/>
      <c r="D18" s="211"/>
      <c r="E18" s="435"/>
    </row>
    <row r="19" spans="2:5" ht="30" customHeight="1">
      <c r="B19" s="434" t="s">
        <v>333</v>
      </c>
      <c r="C19" s="171"/>
      <c r="D19" s="211"/>
      <c r="E19" s="435"/>
    </row>
    <row r="20" spans="2:5" ht="30" customHeight="1">
      <c r="B20" s="434" t="s">
        <v>334</v>
      </c>
      <c r="C20" s="426"/>
      <c r="D20" s="295"/>
      <c r="E20" s="436"/>
    </row>
    <row r="21" spans="2:5" ht="30" customHeight="1">
      <c r="B21" s="434" t="s">
        <v>335</v>
      </c>
      <c r="C21" s="427"/>
      <c r="D21" s="224"/>
      <c r="E21" s="437"/>
    </row>
    <row r="22" spans="2:5" ht="30" customHeight="1">
      <c r="B22" s="434" t="s">
        <v>336</v>
      </c>
      <c r="C22" s="427"/>
      <c r="D22" s="209"/>
      <c r="E22" s="433"/>
    </row>
    <row r="23" spans="2:5" ht="30" customHeight="1">
      <c r="B23" s="434" t="s">
        <v>337</v>
      </c>
      <c r="C23" s="427"/>
      <c r="D23" s="211"/>
      <c r="E23" s="435"/>
    </row>
    <row r="24" spans="2:5" ht="30" customHeight="1">
      <c r="B24" s="434" t="s">
        <v>338</v>
      </c>
      <c r="C24" s="427"/>
      <c r="D24" s="211"/>
      <c r="E24" s="435"/>
    </row>
    <row r="25" spans="2:5" ht="30" customHeight="1">
      <c r="B25" s="438" t="s">
        <v>339</v>
      </c>
      <c r="C25" s="425"/>
      <c r="D25" s="211"/>
      <c r="E25" s="435"/>
    </row>
    <row r="26" spans="2:5" ht="30" customHeight="1">
      <c r="B26" s="439" t="s">
        <v>128</v>
      </c>
      <c r="C26" s="427"/>
      <c r="D26" s="211"/>
      <c r="E26" s="435"/>
    </row>
    <row r="27" spans="2:5" ht="30" customHeight="1">
      <c r="B27" s="440" t="s">
        <v>340</v>
      </c>
      <c r="C27" s="441"/>
      <c r="D27" s="442"/>
      <c r="E27" s="443"/>
    </row>
    <row r="28" spans="2:5" ht="45.75" customHeight="1">
      <c r="B28" s="599" t="s">
        <v>341</v>
      </c>
      <c r="C28" s="600"/>
      <c r="D28" s="600"/>
      <c r="E28" s="601"/>
    </row>
    <row r="29" spans="2:5" ht="39" customHeight="1" thickBot="1">
      <c r="B29" s="527"/>
      <c r="C29" s="528"/>
      <c r="D29" s="528"/>
      <c r="E29" s="529"/>
    </row>
    <row r="30" spans="2:5" ht="36" customHeight="1" thickBot="1">
      <c r="B30" s="520" t="s">
        <v>102</v>
      </c>
      <c r="C30" s="560"/>
      <c r="D30" s="561"/>
      <c r="E30" s="548"/>
    </row>
    <row r="31" spans="2:5" ht="48.75" customHeight="1" thickBot="1">
      <c r="B31" s="530" t="s">
        <v>342</v>
      </c>
      <c r="C31" s="596"/>
      <c r="D31" s="350"/>
      <c r="E31" s="349"/>
    </row>
    <row r="32" spans="2:5" ht="36" customHeight="1">
      <c r="B32" s="206" t="s">
        <v>68</v>
      </c>
      <c r="C32" s="207"/>
      <c r="D32" s="610" t="s">
        <v>65</v>
      </c>
      <c r="E32" s="611"/>
    </row>
    <row r="33" spans="2:5" ht="35.25" customHeight="1">
      <c r="B33" s="113" t="s">
        <v>69</v>
      </c>
      <c r="C33" s="27"/>
      <c r="D33" s="209"/>
      <c r="E33" s="210"/>
    </row>
    <row r="34" spans="2:5" ht="35.25" customHeight="1">
      <c r="B34" s="114" t="s">
        <v>119</v>
      </c>
      <c r="C34" s="27"/>
      <c r="D34" s="209"/>
      <c r="E34" s="210"/>
    </row>
    <row r="35" spans="2:5" ht="35.25" customHeight="1">
      <c r="B35" s="115" t="s">
        <v>343</v>
      </c>
      <c r="C35" s="29"/>
      <c r="D35" s="209"/>
      <c r="E35" s="210"/>
    </row>
    <row r="36" spans="2:5" ht="35.25" customHeight="1">
      <c r="B36" s="115" t="s">
        <v>344</v>
      </c>
      <c r="C36" s="29"/>
      <c r="D36" s="211"/>
      <c r="E36" s="212"/>
    </row>
    <row r="37" spans="2:5" ht="35.25" customHeight="1">
      <c r="B37" s="115" t="s">
        <v>345</v>
      </c>
      <c r="C37" s="29"/>
      <c r="D37" s="211"/>
      <c r="E37" s="212"/>
    </row>
    <row r="38" spans="2:5" ht="35.25" customHeight="1">
      <c r="B38" s="115" t="s">
        <v>346</v>
      </c>
      <c r="C38" s="29"/>
      <c r="D38" s="211"/>
      <c r="E38" s="212"/>
    </row>
    <row r="39" spans="2:5" ht="35.25" customHeight="1">
      <c r="B39" s="115" t="s">
        <v>347</v>
      </c>
      <c r="C39" s="29"/>
      <c r="D39" s="211"/>
      <c r="E39" s="212"/>
    </row>
    <row r="40" spans="2:5" ht="35.25" customHeight="1">
      <c r="B40" s="115" t="s">
        <v>348</v>
      </c>
      <c r="C40" s="29"/>
      <c r="D40" s="211"/>
      <c r="E40" s="212"/>
    </row>
    <row r="41" spans="2:5" ht="35.25" customHeight="1">
      <c r="B41" s="115" t="s">
        <v>349</v>
      </c>
      <c r="C41" s="29"/>
      <c r="D41" s="211"/>
      <c r="E41" s="212"/>
    </row>
    <row r="42" spans="2:5" ht="35.25" customHeight="1">
      <c r="B42" s="115" t="s">
        <v>350</v>
      </c>
      <c r="C42" s="29"/>
      <c r="D42" s="211"/>
      <c r="E42" s="212"/>
    </row>
    <row r="43" spans="2:5" ht="35.25" customHeight="1">
      <c r="B43" s="115" t="s">
        <v>351</v>
      </c>
      <c r="C43" s="29"/>
      <c r="D43" s="211"/>
      <c r="E43" s="212"/>
    </row>
    <row r="44" spans="2:5" ht="35.25" customHeight="1">
      <c r="B44" s="115" t="s">
        <v>352</v>
      </c>
      <c r="C44" s="29"/>
      <c r="D44" s="211"/>
      <c r="E44" s="212"/>
    </row>
    <row r="45" spans="2:5" ht="35.25" customHeight="1">
      <c r="B45" s="115" t="s">
        <v>353</v>
      </c>
      <c r="C45" s="29"/>
      <c r="D45" s="211"/>
      <c r="E45" s="212"/>
    </row>
    <row r="46" spans="2:5" ht="35.25" customHeight="1">
      <c r="B46" s="115" t="s">
        <v>354</v>
      </c>
      <c r="C46" s="27"/>
      <c r="D46" s="224"/>
      <c r="E46" s="225"/>
    </row>
    <row r="47" spans="2:5" ht="35.25" customHeight="1">
      <c r="B47" s="115" t="s">
        <v>355</v>
      </c>
      <c r="C47" s="31"/>
      <c r="D47" s="209"/>
      <c r="E47" s="210"/>
    </row>
    <row r="48" spans="2:5" ht="35.25" customHeight="1">
      <c r="B48" s="115" t="s">
        <v>356</v>
      </c>
      <c r="C48" s="31"/>
      <c r="D48" s="209"/>
      <c r="E48" s="210"/>
    </row>
    <row r="49" spans="2:5" ht="35.25" customHeight="1">
      <c r="B49" s="115" t="s">
        <v>357</v>
      </c>
      <c r="C49" s="31"/>
      <c r="D49" s="211"/>
      <c r="E49" s="212"/>
    </row>
    <row r="50" spans="2:5" ht="35.25" customHeight="1">
      <c r="B50" s="115" t="s">
        <v>358</v>
      </c>
      <c r="C50" s="31"/>
      <c r="D50" s="211"/>
      <c r="E50" s="212"/>
    </row>
    <row r="51" spans="2:5" ht="35.25" customHeight="1">
      <c r="B51" s="115" t="s">
        <v>359</v>
      </c>
      <c r="C51" s="31"/>
      <c r="D51" s="211"/>
      <c r="E51" s="212"/>
    </row>
    <row r="52" spans="2:5" ht="35.25" customHeight="1">
      <c r="B52" s="115" t="s">
        <v>333</v>
      </c>
      <c r="C52" s="29"/>
      <c r="D52" s="296"/>
      <c r="E52" s="297"/>
    </row>
    <row r="53" spans="2:5" ht="35.25" customHeight="1">
      <c r="B53" s="115" t="s">
        <v>360</v>
      </c>
      <c r="C53" s="98"/>
      <c r="D53" s="298"/>
      <c r="E53" s="299"/>
    </row>
    <row r="54" spans="2:5" ht="35.25" customHeight="1">
      <c r="B54" s="115" t="s">
        <v>361</v>
      </c>
      <c r="C54" s="98"/>
      <c r="D54" s="298"/>
      <c r="E54" s="299"/>
    </row>
    <row r="55" spans="2:5" ht="35.25" customHeight="1">
      <c r="B55" s="118" t="s">
        <v>362</v>
      </c>
      <c r="C55" s="98"/>
      <c r="D55" s="298"/>
      <c r="E55" s="299"/>
    </row>
    <row r="56" spans="2:5" ht="35.25" customHeight="1">
      <c r="B56" s="115" t="s">
        <v>363</v>
      </c>
      <c r="C56" s="98"/>
      <c r="D56" s="298"/>
      <c r="E56" s="299"/>
    </row>
    <row r="57" spans="2:5" ht="35.25" customHeight="1">
      <c r="B57" s="115" t="s">
        <v>364</v>
      </c>
      <c r="C57" s="98"/>
      <c r="D57" s="298"/>
      <c r="E57" s="299"/>
    </row>
    <row r="58" spans="2:5" ht="35.25" customHeight="1">
      <c r="B58" s="115" t="s">
        <v>365</v>
      </c>
      <c r="C58" s="98"/>
      <c r="D58" s="298"/>
      <c r="E58" s="300"/>
    </row>
    <row r="59" spans="2:5" ht="35.25" customHeight="1">
      <c r="B59" s="115" t="s">
        <v>366</v>
      </c>
      <c r="C59" s="98"/>
      <c r="D59" s="298"/>
      <c r="E59" s="300"/>
    </row>
    <row r="60" spans="2:5" ht="35.25" customHeight="1" thickBot="1">
      <c r="B60" s="119" t="s">
        <v>367</v>
      </c>
      <c r="C60" s="34"/>
      <c r="D60" s="228"/>
      <c r="E60" s="229"/>
    </row>
    <row r="61" spans="2:5" ht="58.5" customHeight="1">
      <c r="B61" s="524" t="s">
        <v>368</v>
      </c>
      <c r="C61" s="570"/>
      <c r="D61" s="570"/>
      <c r="E61" s="571"/>
    </row>
    <row r="62" spans="2:5" ht="44.25" customHeight="1" thickBot="1">
      <c r="B62" s="527"/>
      <c r="C62" s="528"/>
      <c r="D62" s="528"/>
      <c r="E62" s="529"/>
    </row>
    <row r="63" spans="2:5" ht="45.75" customHeight="1" thickBot="1">
      <c r="B63" s="520" t="s">
        <v>102</v>
      </c>
      <c r="C63" s="560"/>
      <c r="D63" s="268"/>
      <c r="E63" s="269"/>
    </row>
    <row r="64" spans="2:5" ht="33" customHeight="1" thickBot="1">
      <c r="B64" s="530" t="s">
        <v>322</v>
      </c>
      <c r="C64" s="596"/>
      <c r="D64" s="351"/>
      <c r="E64" s="352"/>
    </row>
    <row r="65" spans="2:5" ht="37.5" customHeight="1">
      <c r="B65" s="206" t="s">
        <v>68</v>
      </c>
      <c r="C65" s="207"/>
      <c r="D65" s="347" t="s">
        <v>65</v>
      </c>
      <c r="E65" s="348"/>
    </row>
    <row r="66" spans="2:5" ht="33" customHeight="1">
      <c r="B66" s="113" t="s">
        <v>69</v>
      </c>
      <c r="C66" s="27"/>
      <c r="D66" s="302"/>
      <c r="E66" s="303"/>
    </row>
    <row r="67" spans="2:5" ht="33" customHeight="1">
      <c r="B67" s="114" t="s">
        <v>119</v>
      </c>
      <c r="C67" s="27"/>
      <c r="D67" s="302"/>
      <c r="E67" s="303"/>
    </row>
    <row r="68" spans="2:5" ht="33" customHeight="1">
      <c r="B68" s="116" t="s">
        <v>324</v>
      </c>
      <c r="C68" s="29"/>
      <c r="D68" s="302"/>
      <c r="E68" s="303"/>
    </row>
    <row r="69" spans="2:5" ht="33" customHeight="1">
      <c r="B69" s="115" t="s">
        <v>369</v>
      </c>
      <c r="C69" s="29"/>
      <c r="D69" s="304"/>
      <c r="E69" s="301"/>
    </row>
    <row r="70" spans="2:5" ht="33" customHeight="1">
      <c r="B70" s="116" t="s">
        <v>326</v>
      </c>
      <c r="C70" s="29"/>
      <c r="D70" s="304"/>
      <c r="E70" s="301"/>
    </row>
    <row r="71" spans="2:5" ht="33" customHeight="1">
      <c r="B71" s="116" t="s">
        <v>370</v>
      </c>
      <c r="C71" s="29"/>
      <c r="D71" s="304"/>
      <c r="E71" s="301"/>
    </row>
    <row r="72" spans="2:5" ht="33" customHeight="1">
      <c r="B72" s="116" t="s">
        <v>328</v>
      </c>
      <c r="C72" s="29"/>
      <c r="D72" s="304"/>
      <c r="E72" s="301"/>
    </row>
    <row r="73" spans="2:5" ht="33" customHeight="1">
      <c r="B73" s="116" t="s">
        <v>329</v>
      </c>
      <c r="C73" s="29"/>
      <c r="D73" s="304"/>
      <c r="E73" s="301"/>
    </row>
    <row r="74" spans="2:5" ht="33" customHeight="1">
      <c r="B74" s="116" t="s">
        <v>371</v>
      </c>
      <c r="C74" s="29"/>
      <c r="D74" s="304"/>
      <c r="E74" s="301"/>
    </row>
    <row r="75" spans="2:5" ht="33" customHeight="1">
      <c r="B75" s="116" t="s">
        <v>332</v>
      </c>
      <c r="C75" s="29"/>
      <c r="D75" s="304"/>
      <c r="E75" s="301"/>
    </row>
    <row r="76" spans="2:5" ht="33" customHeight="1">
      <c r="B76" s="116" t="s">
        <v>333</v>
      </c>
      <c r="C76" s="29"/>
      <c r="D76" s="304"/>
      <c r="E76" s="301"/>
    </row>
    <row r="77" spans="2:5" ht="33" customHeight="1">
      <c r="B77" s="116" t="s">
        <v>334</v>
      </c>
      <c r="C77" s="29"/>
      <c r="D77" s="304"/>
      <c r="E77" s="301"/>
    </row>
    <row r="78" spans="2:5" ht="33" customHeight="1">
      <c r="B78" s="116" t="s">
        <v>335</v>
      </c>
      <c r="C78" s="27"/>
      <c r="D78" s="305"/>
      <c r="E78" s="306"/>
    </row>
    <row r="79" spans="2:5" ht="33" customHeight="1">
      <c r="B79" s="116" t="s">
        <v>372</v>
      </c>
      <c r="C79" s="31"/>
      <c r="D79" s="307"/>
      <c r="E79" s="308"/>
    </row>
    <row r="80" spans="2:5" ht="33" customHeight="1">
      <c r="B80" s="116" t="s">
        <v>373</v>
      </c>
      <c r="C80" s="31"/>
      <c r="D80" s="302"/>
      <c r="E80" s="303"/>
    </row>
    <row r="81" spans="2:5" ht="33" customHeight="1">
      <c r="B81" s="116" t="s">
        <v>339</v>
      </c>
      <c r="C81" s="31"/>
      <c r="D81" s="304"/>
      <c r="E81" s="301"/>
    </row>
    <row r="82" spans="2:5" ht="33" customHeight="1">
      <c r="B82" s="205" t="s">
        <v>128</v>
      </c>
      <c r="C82" s="31"/>
      <c r="D82" s="304"/>
      <c r="E82" s="301"/>
    </row>
    <row r="83" spans="2:5" ht="33" customHeight="1" thickBot="1">
      <c r="B83" s="120" t="s">
        <v>374</v>
      </c>
      <c r="C83" s="117"/>
      <c r="D83" s="309"/>
      <c r="E83" s="310"/>
    </row>
    <row r="84" spans="2:5" ht="43.5" customHeight="1" thickBot="1">
      <c r="B84" s="121" t="s">
        <v>375</v>
      </c>
      <c r="C84" s="122"/>
      <c r="D84" s="122"/>
      <c r="E84" s="123"/>
    </row>
    <row r="85" spans="2:5" ht="33" customHeight="1" thickBot="1">
      <c r="B85" s="602"/>
      <c r="C85" s="603"/>
      <c r="D85" s="604"/>
      <c r="E85" s="605"/>
    </row>
    <row r="86" spans="2:5" ht="37.5" customHeight="1" thickBot="1">
      <c r="B86" s="606" t="s">
        <v>376</v>
      </c>
      <c r="C86" s="607"/>
      <c r="D86" s="311"/>
      <c r="E86" s="312"/>
    </row>
    <row r="87" spans="2:5" ht="30.75" thickBot="1">
      <c r="B87" s="608" t="s">
        <v>377</v>
      </c>
      <c r="C87" s="609"/>
      <c r="D87" s="124" t="s">
        <v>67</v>
      </c>
      <c r="E87" s="125"/>
    </row>
    <row r="88" spans="2:5" ht="38.25" customHeight="1" thickBot="1">
      <c r="B88" s="353" t="s">
        <v>68</v>
      </c>
      <c r="C88" s="354"/>
      <c r="D88" s="594" t="s">
        <v>65</v>
      </c>
      <c r="E88" s="595"/>
    </row>
    <row r="89" spans="2:5" ht="38.25" customHeight="1">
      <c r="B89" s="118" t="s">
        <v>69</v>
      </c>
      <c r="C89" s="27"/>
      <c r="D89" s="360"/>
      <c r="E89" s="361"/>
    </row>
    <row r="90" spans="2:5" ht="38.25" customHeight="1">
      <c r="B90" s="355" t="s">
        <v>119</v>
      </c>
      <c r="C90" s="27"/>
      <c r="D90" s="362"/>
      <c r="E90" s="363"/>
    </row>
    <row r="91" spans="2:5" ht="38.25" customHeight="1">
      <c r="B91" s="356" t="s">
        <v>378</v>
      </c>
      <c r="C91" s="27"/>
      <c r="D91" s="362"/>
      <c r="E91" s="363"/>
    </row>
    <row r="92" spans="2:5" ht="38.25" customHeight="1">
      <c r="B92" s="356" t="s">
        <v>379</v>
      </c>
      <c r="C92" s="27"/>
      <c r="D92" s="362"/>
      <c r="E92" s="363"/>
    </row>
    <row r="93" spans="2:5" ht="38.25" customHeight="1">
      <c r="B93" s="356" t="s">
        <v>380</v>
      </c>
      <c r="C93" s="27"/>
      <c r="D93" s="362"/>
      <c r="E93" s="363"/>
    </row>
    <row r="94" spans="2:5" ht="38.25" customHeight="1">
      <c r="B94" s="356" t="s">
        <v>346</v>
      </c>
      <c r="C94" s="27"/>
      <c r="D94" s="362"/>
      <c r="E94" s="363"/>
    </row>
    <row r="95" spans="2:5" ht="38.25" customHeight="1">
      <c r="B95" s="356" t="s">
        <v>381</v>
      </c>
      <c r="C95" s="27"/>
      <c r="D95" s="362"/>
      <c r="E95" s="363"/>
    </row>
    <row r="96" spans="2:5" ht="38.25" customHeight="1">
      <c r="B96" s="356" t="s">
        <v>348</v>
      </c>
      <c r="C96" s="27"/>
      <c r="D96" s="362"/>
      <c r="E96" s="363"/>
    </row>
    <row r="97" spans="2:5" ht="38.25" customHeight="1">
      <c r="B97" s="356" t="s">
        <v>349</v>
      </c>
      <c r="C97" s="27"/>
      <c r="D97" s="362"/>
      <c r="E97" s="363"/>
    </row>
    <row r="98" spans="2:5" ht="38.25" customHeight="1">
      <c r="B98" s="356" t="s">
        <v>350</v>
      </c>
      <c r="C98" s="27"/>
      <c r="D98" s="362"/>
      <c r="E98" s="363"/>
    </row>
    <row r="99" spans="2:5" ht="38.25" customHeight="1">
      <c r="B99" s="356" t="s">
        <v>351</v>
      </c>
      <c r="C99" s="27"/>
      <c r="D99" s="362"/>
      <c r="E99" s="363"/>
    </row>
    <row r="100" spans="2:5" ht="38.25" customHeight="1">
      <c r="B100" s="356" t="s">
        <v>352</v>
      </c>
      <c r="C100" s="27"/>
      <c r="D100" s="362"/>
      <c r="E100" s="363"/>
    </row>
    <row r="101" spans="2:5" ht="38.25" customHeight="1">
      <c r="B101" s="356" t="s">
        <v>353</v>
      </c>
      <c r="C101" s="27"/>
      <c r="D101" s="362"/>
      <c r="E101" s="363"/>
    </row>
    <row r="102" spans="2:5" ht="38.25" customHeight="1">
      <c r="B102" s="356" t="s">
        <v>354</v>
      </c>
      <c r="C102" s="27"/>
      <c r="D102" s="362"/>
      <c r="E102" s="363"/>
    </row>
    <row r="103" spans="2:5" ht="38.25" customHeight="1">
      <c r="B103" s="356" t="s">
        <v>355</v>
      </c>
      <c r="C103" s="27"/>
      <c r="D103" s="362"/>
      <c r="E103" s="363"/>
    </row>
    <row r="104" spans="2:5" ht="38.25" customHeight="1">
      <c r="B104" s="356" t="s">
        <v>356</v>
      </c>
      <c r="C104" s="27"/>
      <c r="D104" s="362"/>
      <c r="E104" s="363"/>
    </row>
    <row r="105" spans="2:5" ht="38.25" customHeight="1">
      <c r="B105" s="356" t="s">
        <v>357</v>
      </c>
      <c r="C105" s="27"/>
      <c r="D105" s="362"/>
      <c r="E105" s="363"/>
    </row>
    <row r="106" spans="2:5" ht="38.25" customHeight="1">
      <c r="B106" s="356" t="s">
        <v>358</v>
      </c>
      <c r="C106" s="27"/>
      <c r="D106" s="362"/>
      <c r="E106" s="363"/>
    </row>
    <row r="107" spans="2:5" ht="38.25" customHeight="1">
      <c r="B107" s="356" t="s">
        <v>382</v>
      </c>
      <c r="C107" s="27"/>
      <c r="D107" s="362"/>
      <c r="E107" s="363"/>
    </row>
    <row r="108" spans="2:5" ht="38.25" customHeight="1">
      <c r="B108" s="356" t="s">
        <v>383</v>
      </c>
      <c r="C108" s="27"/>
      <c r="D108" s="362"/>
      <c r="E108" s="363"/>
    </row>
    <row r="109" spans="2:5" ht="38.25" customHeight="1">
      <c r="B109" s="356" t="s">
        <v>384</v>
      </c>
      <c r="C109" s="27"/>
      <c r="D109" s="362"/>
      <c r="E109" s="363"/>
    </row>
    <row r="110" spans="2:5" ht="38.25" customHeight="1">
      <c r="B110" s="356" t="s">
        <v>385</v>
      </c>
      <c r="C110" s="27"/>
      <c r="D110" s="362"/>
      <c r="E110" s="363"/>
    </row>
    <row r="111" spans="2:5" ht="38.25" customHeight="1">
      <c r="B111" s="357" t="s">
        <v>86</v>
      </c>
      <c r="C111" s="27"/>
      <c r="D111" s="362"/>
      <c r="E111" s="363"/>
    </row>
    <row r="112" spans="2:5" ht="38.25" customHeight="1">
      <c r="B112" s="356" t="s">
        <v>386</v>
      </c>
      <c r="C112" s="27"/>
      <c r="D112" s="362"/>
      <c r="E112" s="363"/>
    </row>
    <row r="113" spans="2:5" ht="38.25" customHeight="1">
      <c r="B113" s="356" t="s">
        <v>387</v>
      </c>
      <c r="C113" s="27"/>
      <c r="D113" s="364"/>
      <c r="E113" s="365"/>
    </row>
    <row r="114" spans="2:5" ht="38.25" customHeight="1" thickBot="1">
      <c r="B114" s="358" t="s">
        <v>388</v>
      </c>
      <c r="C114" s="359"/>
      <c r="D114" s="366"/>
      <c r="E114" s="367"/>
    </row>
    <row r="115" spans="2:5" ht="26.25" customHeight="1" thickBot="1">
      <c r="B115" s="374" t="s">
        <v>89</v>
      </c>
      <c r="C115" s="375"/>
      <c r="D115" s="376"/>
      <c r="E115" s="377"/>
    </row>
    <row r="116" spans="2:5" ht="204" customHeight="1">
      <c r="B116" s="392" t="s">
        <v>389</v>
      </c>
      <c r="C116" s="98">
        <v>60</v>
      </c>
      <c r="D116" s="368"/>
      <c r="E116" s="369"/>
    </row>
    <row r="117" spans="2:5" ht="211.5" customHeight="1">
      <c r="B117" s="592" t="s">
        <v>390</v>
      </c>
      <c r="C117" s="418">
        <v>30</v>
      </c>
      <c r="D117" s="370"/>
      <c r="E117" s="371"/>
    </row>
    <row r="118" spans="2:5" ht="66.75" customHeight="1">
      <c r="B118" s="593"/>
      <c r="C118" s="419"/>
      <c r="D118" s="372"/>
      <c r="E118" s="373"/>
    </row>
    <row r="119" spans="2:5" ht="99">
      <c r="B119" s="391" t="s">
        <v>391</v>
      </c>
      <c r="C119" s="420">
        <v>4</v>
      </c>
      <c r="D119" s="414"/>
      <c r="E119" s="408"/>
    </row>
    <row r="120" spans="2:5" ht="115.5">
      <c r="B120" s="391" t="s">
        <v>392</v>
      </c>
      <c r="C120" s="420">
        <v>2</v>
      </c>
      <c r="D120" s="414"/>
      <c r="E120" s="408"/>
    </row>
    <row r="121" spans="2:5" ht="99" customHeight="1">
      <c r="B121" s="391" t="s">
        <v>393</v>
      </c>
      <c r="C121" s="420">
        <v>2</v>
      </c>
      <c r="D121" s="414"/>
      <c r="E121" s="408"/>
    </row>
    <row r="122" spans="2:5" ht="112.5" customHeight="1">
      <c r="B122" s="391" t="s">
        <v>394</v>
      </c>
      <c r="C122" s="420">
        <v>2</v>
      </c>
      <c r="D122" s="414"/>
      <c r="E122" s="408"/>
    </row>
    <row r="123" spans="2:5" ht="16.5">
      <c r="B123" s="106" t="s">
        <v>94</v>
      </c>
      <c r="C123" s="418"/>
      <c r="D123" s="415"/>
      <c r="E123" s="409"/>
    </row>
    <row r="124" spans="2:5">
      <c r="B124" s="423" t="s">
        <v>95</v>
      </c>
      <c r="C124" s="419"/>
      <c r="D124" s="416"/>
      <c r="E124" s="410"/>
    </row>
    <row r="125" spans="2:5" ht="16.5">
      <c r="B125" s="106" t="s">
        <v>96</v>
      </c>
      <c r="C125" s="418"/>
      <c r="D125" s="417"/>
      <c r="E125" s="411"/>
    </row>
    <row r="126" spans="2:5">
      <c r="B126" s="423" t="s">
        <v>223</v>
      </c>
      <c r="C126" s="419"/>
      <c r="D126" s="416"/>
      <c r="E126" s="410"/>
    </row>
    <row r="127" spans="2:5" ht="16.5">
      <c r="B127" s="403" t="s">
        <v>99</v>
      </c>
      <c r="C127" s="421"/>
      <c r="D127" s="276"/>
      <c r="E127" s="412"/>
    </row>
    <row r="128" spans="2:5">
      <c r="B128" s="424" t="s">
        <v>100</v>
      </c>
      <c r="C128" s="422"/>
      <c r="D128" s="236"/>
      <c r="E128" s="413"/>
    </row>
  </sheetData>
  <protectedRanges>
    <protectedRange password="D3C5" sqref="B19" name="Notocar"/>
    <protectedRange password="D3C5" sqref="B15:B17" name="Notocar_3"/>
    <protectedRange password="D3C5" sqref="B7" name="Notocar_4"/>
    <protectedRange password="D3C5" sqref="B45" name="Notocar_1"/>
    <protectedRange password="D3C5" sqref="B41:B43" name="Notocar_3_1"/>
    <protectedRange password="D3C5" sqref="B33" name="Notocar_4_1"/>
    <protectedRange password="D3C5" sqref="B77" name="Notocar_2"/>
    <protectedRange password="D3C5" sqref="B73:B75" name="Notocar_3_2"/>
    <protectedRange password="D3C5" sqref="B66" name="Notocar_4_2"/>
    <protectedRange password="D3C5" sqref="B89" name="Notocar_4_3"/>
  </protectedRanges>
  <mergeCells count="21">
    <mergeCell ref="B31:C31"/>
    <mergeCell ref="D32:E32"/>
    <mergeCell ref="B61:E61"/>
    <mergeCell ref="B62:E62"/>
    <mergeCell ref="B63:C63"/>
    <mergeCell ref="B117:B118"/>
    <mergeCell ref="D88:E88"/>
    <mergeCell ref="B2:E2"/>
    <mergeCell ref="B3:E3"/>
    <mergeCell ref="B4:C4"/>
    <mergeCell ref="D4:E4"/>
    <mergeCell ref="B5:C5"/>
    <mergeCell ref="D6:E6"/>
    <mergeCell ref="B28:E28"/>
    <mergeCell ref="B29:E29"/>
    <mergeCell ref="B30:C30"/>
    <mergeCell ref="D30:E30"/>
    <mergeCell ref="B64:C64"/>
    <mergeCell ref="B85:E85"/>
    <mergeCell ref="B86:C86"/>
    <mergeCell ref="B87:C87"/>
  </mergeCells>
  <hyperlinks>
    <hyperlink ref="D87" location="INDEX!A1" display="INDEX" xr:uid="{00000000-0004-0000-0600-000000000000}"/>
    <hyperlink ref="D5" location="INDEX!A1" display="INDEX" xr:uid="{00000000-0004-0000-0600-000001000000}"/>
  </hyperlinks>
  <pageMargins left="0.7" right="0.7" top="0.75" bottom="0.75" header="0.3" footer="0.3"/>
  <pageSetup paperSize="9"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69"/>
  <sheetViews>
    <sheetView topLeftCell="A44" workbookViewId="0">
      <selection activeCell="B52" sqref="B52"/>
    </sheetView>
  </sheetViews>
  <sheetFormatPr defaultRowHeight="15"/>
  <cols>
    <col min="2" max="2" width="62.7109375" customWidth="1"/>
    <col min="3" max="3" width="18.28515625" customWidth="1"/>
    <col min="4" max="4" width="32.140625" customWidth="1"/>
    <col min="5" max="5" width="36.5703125" customWidth="1"/>
  </cols>
  <sheetData>
    <row r="1" spans="2:5" ht="138.75" customHeight="1">
      <c r="B1" s="21"/>
      <c r="C1" s="22"/>
      <c r="D1" s="22"/>
      <c r="E1" s="23"/>
    </row>
    <row r="2" spans="2:5" ht="50.25" customHeight="1">
      <c r="B2" s="24" t="s">
        <v>395</v>
      </c>
      <c r="C2" s="22"/>
      <c r="D2" s="22"/>
      <c r="E2" s="23"/>
    </row>
    <row r="3" spans="2:5" ht="27" customHeight="1">
      <c r="B3" s="517"/>
      <c r="C3" s="518"/>
      <c r="D3" s="518"/>
      <c r="E3" s="519"/>
    </row>
    <row r="4" spans="2:5" ht="36.75" customHeight="1">
      <c r="B4" s="520" t="s">
        <v>396</v>
      </c>
      <c r="C4" s="521"/>
      <c r="D4" s="311" t="s">
        <v>65</v>
      </c>
      <c r="E4" s="312"/>
    </row>
    <row r="5" spans="2:5" ht="31.5">
      <c r="B5" s="612"/>
      <c r="C5" s="613"/>
      <c r="D5" s="315" t="s">
        <v>67</v>
      </c>
      <c r="E5" s="314"/>
    </row>
    <row r="6" spans="2:5" ht="30.75" customHeight="1">
      <c r="B6" s="478" t="s">
        <v>68</v>
      </c>
      <c r="C6" s="479"/>
      <c r="D6" s="493"/>
      <c r="E6" s="269"/>
    </row>
    <row r="7" spans="2:5" ht="26.25" customHeight="1">
      <c r="B7" s="480" t="s">
        <v>69</v>
      </c>
      <c r="C7" s="481"/>
      <c r="D7" s="494"/>
      <c r="E7" s="324"/>
    </row>
    <row r="8" spans="2:5" ht="39.75" customHeight="1">
      <c r="B8" s="482" t="s">
        <v>70</v>
      </c>
      <c r="C8" s="483"/>
      <c r="D8" s="495"/>
      <c r="E8" s="326"/>
    </row>
    <row r="9" spans="2:5" ht="39.75" customHeight="1">
      <c r="B9" s="499" t="s">
        <v>397</v>
      </c>
      <c r="C9" s="483"/>
      <c r="D9" s="495"/>
      <c r="E9" s="326"/>
    </row>
    <row r="10" spans="2:5" ht="33.75" customHeight="1">
      <c r="B10" s="484" t="s">
        <v>398</v>
      </c>
      <c r="C10" s="485"/>
      <c r="D10" s="495"/>
      <c r="E10" s="326"/>
    </row>
    <row r="11" spans="2:5" ht="32.25" customHeight="1">
      <c r="B11" s="486" t="s">
        <v>399</v>
      </c>
      <c r="C11" s="485"/>
      <c r="D11" s="495"/>
      <c r="E11" s="326"/>
    </row>
    <row r="12" spans="2:5" ht="16.5">
      <c r="B12" s="487" t="s">
        <v>400</v>
      </c>
      <c r="C12" s="485"/>
      <c r="D12" s="495"/>
      <c r="E12" s="326"/>
    </row>
    <row r="13" spans="2:5" ht="33">
      <c r="B13" s="487" t="s">
        <v>401</v>
      </c>
      <c r="C13" s="485"/>
      <c r="D13" s="495"/>
      <c r="E13" s="326"/>
    </row>
    <row r="14" spans="2:5" ht="30" customHeight="1">
      <c r="B14" s="486" t="s">
        <v>402</v>
      </c>
      <c r="C14" s="485"/>
      <c r="D14" s="495"/>
      <c r="E14" s="326"/>
    </row>
    <row r="15" spans="2:5" ht="16.5">
      <c r="B15" s="486" t="s">
        <v>403</v>
      </c>
      <c r="C15" s="485"/>
      <c r="D15" s="495"/>
      <c r="E15" s="326"/>
    </row>
    <row r="16" spans="2:5" ht="27" customHeight="1">
      <c r="B16" s="488" t="s">
        <v>404</v>
      </c>
      <c r="C16" s="489"/>
      <c r="D16" s="495"/>
      <c r="E16" s="326"/>
    </row>
    <row r="17" spans="2:5" ht="24.75" customHeight="1">
      <c r="B17" s="486" t="s">
        <v>405</v>
      </c>
      <c r="C17" s="485"/>
      <c r="D17" s="495"/>
      <c r="E17" s="326"/>
    </row>
    <row r="18" spans="2:5" ht="38.25" customHeight="1">
      <c r="B18" s="486" t="s">
        <v>406</v>
      </c>
      <c r="C18" s="490"/>
      <c r="D18" s="495"/>
      <c r="E18" s="326"/>
    </row>
    <row r="19" spans="2:5" ht="16.5">
      <c r="B19" s="498" t="s">
        <v>407</v>
      </c>
      <c r="C19" s="490"/>
      <c r="D19" s="495"/>
      <c r="E19" s="326"/>
    </row>
    <row r="20" spans="2:5" ht="33">
      <c r="B20" s="486" t="s">
        <v>408</v>
      </c>
      <c r="C20" s="490"/>
      <c r="D20" s="495"/>
      <c r="E20" s="326"/>
    </row>
    <row r="21" spans="2:5" ht="16.5">
      <c r="B21" s="486" t="s">
        <v>409</v>
      </c>
      <c r="C21" s="490"/>
      <c r="D21" s="495"/>
      <c r="E21" s="326"/>
    </row>
    <row r="22" spans="2:5" ht="49.5">
      <c r="B22" s="498" t="s">
        <v>410</v>
      </c>
      <c r="C22" s="490"/>
      <c r="D22" s="495"/>
      <c r="E22" s="326"/>
    </row>
    <row r="23" spans="2:5" ht="39.75" customHeight="1">
      <c r="B23" s="486" t="s">
        <v>411</v>
      </c>
      <c r="C23" s="490"/>
      <c r="D23" s="495"/>
      <c r="E23" s="326"/>
    </row>
    <row r="24" spans="2:5" ht="16.5">
      <c r="B24" s="486" t="s">
        <v>412</v>
      </c>
      <c r="C24" s="490"/>
      <c r="D24" s="495"/>
      <c r="E24" s="326"/>
    </row>
    <row r="25" spans="2:5" ht="16.5">
      <c r="B25" s="486" t="s">
        <v>413</v>
      </c>
      <c r="C25" s="490"/>
      <c r="D25" s="495"/>
      <c r="E25" s="326"/>
    </row>
    <row r="26" spans="2:5" ht="32.25" customHeight="1">
      <c r="B26" s="486" t="s">
        <v>85</v>
      </c>
      <c r="C26" s="491"/>
      <c r="D26" s="495"/>
      <c r="E26" s="326"/>
    </row>
    <row r="27" spans="2:5" ht="25.5" customHeight="1">
      <c r="B27" s="492" t="s">
        <v>86</v>
      </c>
      <c r="C27" s="326"/>
      <c r="D27" s="495"/>
      <c r="E27" s="326"/>
    </row>
    <row r="28" spans="2:5" ht="187.5" customHeight="1">
      <c r="B28" s="503" t="s">
        <v>414</v>
      </c>
      <c r="C28" s="504"/>
      <c r="D28" s="495"/>
      <c r="E28" s="326"/>
    </row>
    <row r="29" spans="2:5" ht="33.75" customHeight="1">
      <c r="B29" s="496" t="s">
        <v>415</v>
      </c>
      <c r="C29" s="497"/>
      <c r="D29" s="22"/>
      <c r="E29" s="23"/>
    </row>
    <row r="30" spans="2:5" ht="31.5" customHeight="1">
      <c r="B30" s="520" t="s">
        <v>416</v>
      </c>
      <c r="C30" s="521"/>
      <c r="D30" s="311" t="s">
        <v>65</v>
      </c>
      <c r="E30" s="312"/>
    </row>
    <row r="31" spans="2:5" ht="31.5">
      <c r="B31" s="612"/>
      <c r="C31" s="613"/>
      <c r="D31" s="315" t="s">
        <v>67</v>
      </c>
      <c r="E31" s="314"/>
    </row>
    <row r="32" spans="2:5" ht="29.25" customHeight="1">
      <c r="B32" s="478" t="s">
        <v>68</v>
      </c>
      <c r="C32" s="479"/>
      <c r="D32" s="493"/>
      <c r="E32" s="269"/>
    </row>
    <row r="33" spans="2:5" ht="31.5" customHeight="1">
      <c r="B33" s="480" t="s">
        <v>69</v>
      </c>
      <c r="C33" s="481"/>
      <c r="D33" s="494"/>
      <c r="E33" s="324"/>
    </row>
    <row r="34" spans="2:5" ht="36.75" customHeight="1">
      <c r="B34" s="482" t="s">
        <v>70</v>
      </c>
      <c r="C34" s="483"/>
      <c r="D34" s="495"/>
      <c r="E34" s="326"/>
    </row>
    <row r="35" spans="2:5" ht="36.75" customHeight="1">
      <c r="B35" s="505" t="s">
        <v>417</v>
      </c>
      <c r="C35" s="483"/>
      <c r="D35" s="495"/>
      <c r="E35" s="326"/>
    </row>
    <row r="36" spans="2:5" ht="33.75" customHeight="1">
      <c r="B36" s="484" t="s">
        <v>398</v>
      </c>
      <c r="C36" s="485"/>
      <c r="D36" s="495"/>
      <c r="E36" s="326"/>
    </row>
    <row r="37" spans="2:5" ht="32.25" customHeight="1">
      <c r="B37" s="486" t="s">
        <v>418</v>
      </c>
      <c r="C37" s="485"/>
      <c r="D37" s="495"/>
      <c r="E37" s="326"/>
    </row>
    <row r="38" spans="2:5" ht="16.5">
      <c r="B38" s="487" t="s">
        <v>400</v>
      </c>
      <c r="C38" s="485"/>
      <c r="D38" s="495"/>
      <c r="E38" s="326"/>
    </row>
    <row r="39" spans="2:5" ht="33">
      <c r="B39" s="487" t="s">
        <v>401</v>
      </c>
      <c r="C39" s="485"/>
      <c r="D39" s="495"/>
      <c r="E39" s="326"/>
    </row>
    <row r="40" spans="2:5" ht="30" customHeight="1">
      <c r="B40" s="486" t="s">
        <v>419</v>
      </c>
      <c r="C40" s="485"/>
      <c r="D40" s="495"/>
      <c r="E40" s="326"/>
    </row>
    <row r="41" spans="2:5" ht="16.5">
      <c r="B41" s="486" t="s">
        <v>420</v>
      </c>
      <c r="C41" s="485"/>
      <c r="D41" s="495"/>
      <c r="E41" s="326"/>
    </row>
    <row r="42" spans="2:5" ht="36" customHeight="1">
      <c r="B42" s="486" t="s">
        <v>421</v>
      </c>
      <c r="C42" s="485"/>
      <c r="D42" s="495"/>
      <c r="E42" s="326"/>
    </row>
    <row r="43" spans="2:5" ht="29.25" customHeight="1">
      <c r="B43" s="498" t="s">
        <v>422</v>
      </c>
      <c r="C43" s="485"/>
      <c r="D43" s="495"/>
      <c r="E43" s="326"/>
    </row>
    <row r="44" spans="2:5" ht="27" customHeight="1">
      <c r="B44" s="488" t="s">
        <v>404</v>
      </c>
      <c r="C44" s="489"/>
      <c r="D44" s="495"/>
      <c r="E44" s="326"/>
    </row>
    <row r="45" spans="2:5" ht="24.75" customHeight="1">
      <c r="B45" s="486" t="s">
        <v>405</v>
      </c>
      <c r="C45" s="485"/>
      <c r="D45" s="495"/>
      <c r="E45" s="326"/>
    </row>
    <row r="46" spans="2:5" ht="36" customHeight="1">
      <c r="B46" s="486" t="s">
        <v>423</v>
      </c>
      <c r="C46" s="483"/>
      <c r="D46" s="495"/>
      <c r="E46" s="326"/>
    </row>
    <row r="47" spans="2:5" ht="38.25" customHeight="1">
      <c r="B47" s="486" t="s">
        <v>406</v>
      </c>
      <c r="C47" s="490"/>
      <c r="D47" s="495"/>
      <c r="E47" s="326"/>
    </row>
    <row r="48" spans="2:5" ht="16.5">
      <c r="B48" s="486" t="s">
        <v>407</v>
      </c>
      <c r="C48" s="490"/>
      <c r="D48" s="495"/>
      <c r="E48" s="326"/>
    </row>
    <row r="49" spans="2:5" ht="33">
      <c r="B49" s="486" t="s">
        <v>424</v>
      </c>
      <c r="C49" s="490"/>
      <c r="D49" s="495"/>
      <c r="E49" s="326"/>
    </row>
    <row r="50" spans="2:5" ht="33">
      <c r="B50" s="486" t="s">
        <v>408</v>
      </c>
      <c r="C50" s="490"/>
      <c r="D50" s="495"/>
      <c r="E50" s="326"/>
    </row>
    <row r="51" spans="2:5" ht="16.5">
      <c r="B51" s="486" t="s">
        <v>409</v>
      </c>
      <c r="C51" s="490"/>
      <c r="D51" s="495"/>
      <c r="E51" s="326"/>
    </row>
    <row r="52" spans="2:5" s="502" customFormat="1" ht="49.5">
      <c r="B52" s="486" t="s">
        <v>410</v>
      </c>
      <c r="C52" s="485"/>
      <c r="D52" s="500"/>
      <c r="E52" s="501"/>
    </row>
    <row r="53" spans="2:5" s="502" customFormat="1" ht="39.75" customHeight="1">
      <c r="B53" s="486" t="s">
        <v>411</v>
      </c>
      <c r="C53" s="485"/>
      <c r="D53" s="500"/>
      <c r="E53" s="501"/>
    </row>
    <row r="54" spans="2:5" ht="16.5">
      <c r="B54" s="486" t="s">
        <v>412</v>
      </c>
      <c r="C54" s="490"/>
      <c r="D54" s="495"/>
      <c r="E54" s="326"/>
    </row>
    <row r="55" spans="2:5" ht="21.75" customHeight="1">
      <c r="B55" s="486" t="s">
        <v>413</v>
      </c>
      <c r="C55" s="490"/>
      <c r="D55" s="495"/>
      <c r="E55" s="326"/>
    </row>
    <row r="56" spans="2:5" ht="24" customHeight="1">
      <c r="B56" s="486" t="s">
        <v>85</v>
      </c>
      <c r="C56" s="491"/>
      <c r="D56" s="495"/>
      <c r="E56" s="326"/>
    </row>
    <row r="57" spans="2:5" ht="30.75" customHeight="1">
      <c r="B57" s="492" t="s">
        <v>86</v>
      </c>
      <c r="C57" s="326"/>
      <c r="D57" s="495"/>
      <c r="E57" s="326"/>
    </row>
    <row r="58" spans="2:5" ht="165" customHeight="1">
      <c r="B58" s="506" t="s">
        <v>425</v>
      </c>
      <c r="C58" s="504"/>
      <c r="D58" s="495"/>
      <c r="E58" s="326"/>
    </row>
    <row r="59" spans="2:5" ht="26.25" customHeight="1">
      <c r="B59" s="507" t="s">
        <v>89</v>
      </c>
      <c r="C59" s="508">
        <v>100</v>
      </c>
      <c r="D59" s="318"/>
      <c r="E59" s="319"/>
    </row>
    <row r="60" spans="2:5" ht="204" customHeight="1">
      <c r="B60" s="391" t="s">
        <v>220</v>
      </c>
      <c r="C60" s="36">
        <v>60</v>
      </c>
      <c r="D60" s="329"/>
      <c r="E60" s="330"/>
    </row>
    <row r="61" spans="2:5" ht="304.5" customHeight="1">
      <c r="B61" s="390" t="s">
        <v>426</v>
      </c>
      <c r="C61" s="36">
        <v>20</v>
      </c>
      <c r="D61" s="329"/>
      <c r="E61" s="330"/>
    </row>
    <row r="62" spans="2:5" ht="102" customHeight="1">
      <c r="B62" s="391" t="s">
        <v>427</v>
      </c>
      <c r="C62" s="36">
        <v>10</v>
      </c>
      <c r="D62" s="329"/>
      <c r="E62" s="330"/>
    </row>
    <row r="63" spans="2:5" ht="154.5" customHeight="1">
      <c r="B63" s="396" t="s">
        <v>428</v>
      </c>
      <c r="C63" s="38">
        <v>10</v>
      </c>
      <c r="D63" s="331"/>
      <c r="E63" s="332"/>
    </row>
    <row r="64" spans="2:5" ht="16.5">
      <c r="B64" s="39" t="s">
        <v>94</v>
      </c>
      <c r="C64" s="40"/>
      <c r="D64" s="333"/>
      <c r="E64" s="334"/>
    </row>
    <row r="65" spans="2:5" ht="16.5">
      <c r="B65" s="41" t="s">
        <v>95</v>
      </c>
      <c r="C65" s="38"/>
      <c r="D65" s="335"/>
      <c r="E65" s="336"/>
    </row>
    <row r="66" spans="2:5" ht="16.5">
      <c r="B66" s="39" t="s">
        <v>96</v>
      </c>
      <c r="C66" s="40"/>
      <c r="D66" s="337" t="s">
        <v>97</v>
      </c>
      <c r="E66" s="338"/>
    </row>
    <row r="67" spans="2:5" ht="16.5">
      <c r="B67" s="41" t="s">
        <v>98</v>
      </c>
      <c r="C67" s="38"/>
      <c r="D67" s="335"/>
      <c r="E67" s="336"/>
    </row>
    <row r="68" spans="2:5" ht="16.5">
      <c r="B68" s="39" t="s">
        <v>99</v>
      </c>
      <c r="C68" s="40"/>
      <c r="D68" s="339"/>
      <c r="E68" s="338"/>
    </row>
    <row r="69" spans="2:5" ht="16.5">
      <c r="B69" s="42" t="s">
        <v>100</v>
      </c>
      <c r="C69" s="43"/>
      <c r="D69" s="340"/>
      <c r="E69" s="341"/>
    </row>
  </sheetData>
  <protectedRanges>
    <protectedRange password="D3C5" sqref="B46" name="Notocar"/>
    <protectedRange password="D3C5" sqref="B26:C26 B56:C56" name="Notocar_2"/>
    <protectedRange password="D3C5" sqref="B41:B43 B15" name="Notocar_3"/>
    <protectedRange password="D3C5" sqref="B7 B33" name="Notocar_4"/>
  </protectedRanges>
  <mergeCells count="5">
    <mergeCell ref="B3:E3"/>
    <mergeCell ref="B4:C4"/>
    <mergeCell ref="B5:C5"/>
    <mergeCell ref="B30:C30"/>
    <mergeCell ref="B31:C31"/>
  </mergeCells>
  <hyperlinks>
    <hyperlink ref="D5" location="INDEX!A1" display="INDEX" xr:uid="{00000000-0004-0000-0700-000000000000}"/>
    <hyperlink ref="D31" location="INDEX!A1" display="INDEX" xr:uid="{00000000-0004-0000-0700-000001000000}"/>
    <hyperlink ref="D66" location="'ANNEX 0'!A1" display="ANNEX 0" xr:uid="{00000000-0004-0000-0700-000002000000}"/>
  </hyperlink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23DB505B0E01418669D645DF779F0F" ma:contentTypeVersion="15" ma:contentTypeDescription="Crea un document nou" ma:contentTypeScope="" ma:versionID="34c8589f918b328e2af178ee79d7aea2">
  <xsd:schema xmlns:xsd="http://www.w3.org/2001/XMLSchema" xmlns:xs="http://www.w3.org/2001/XMLSchema" xmlns:p="http://schemas.microsoft.com/office/2006/metadata/properties" xmlns:ns2="4027d626-05f6-4fdb-8e00-ab36781094cc" xmlns:ns3="4dab882c-1511-4da5-86e1-7daae71fc6b9" targetNamespace="http://schemas.microsoft.com/office/2006/metadata/properties" ma:root="true" ma:fieldsID="f8b286bdb0bcaaaa4f2a9c42bdb33178" ns2:_="" ns3:_="">
    <xsd:import namespace="4027d626-05f6-4fdb-8e00-ab36781094cc"/>
    <xsd:import namespace="4dab882c-1511-4da5-86e1-7daae71fc6b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27d626-05f6-4fdb-8e00-ab36781094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ab882c-1511-4da5-86e1-7daae71fc6b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815d28c-d508-434d-8e2d-8af9da55f87f}" ma:internalName="TaxCatchAll" ma:showField="CatchAllData" ma:web="4dab882c-1511-4da5-86e1-7daae71fc6b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27d626-05f6-4fdb-8e00-ab36781094cc">
      <Terms xmlns="http://schemas.microsoft.com/office/infopath/2007/PartnerControls"/>
    </lcf76f155ced4ddcb4097134ff3c332f>
    <TaxCatchAll xmlns="4dab882c-1511-4da5-86e1-7daae71fc6b9" xsi:nil="true"/>
  </documentManagement>
</p:properties>
</file>

<file path=customXml/itemProps1.xml><?xml version="1.0" encoding="utf-8"?>
<ds:datastoreItem xmlns:ds="http://schemas.openxmlformats.org/officeDocument/2006/customXml" ds:itemID="{4DEDA736-CE36-48CD-90CC-679D3EC024CC}"/>
</file>

<file path=customXml/itemProps2.xml><?xml version="1.0" encoding="utf-8"?>
<ds:datastoreItem xmlns:ds="http://schemas.openxmlformats.org/officeDocument/2006/customXml" ds:itemID="{AA1DEE7C-D395-42A6-92D8-7A0E89145F50}"/>
</file>

<file path=customXml/itemProps3.xml><?xml version="1.0" encoding="utf-8"?>
<ds:datastoreItem xmlns:ds="http://schemas.openxmlformats.org/officeDocument/2006/customXml" ds:itemID="{F2818685-2B7D-4A16-83BA-295735361484}"/>
</file>

<file path=docProps/app.xml><?xml version="1.0" encoding="utf-8"?>
<Properties xmlns="http://schemas.openxmlformats.org/officeDocument/2006/extended-properties" xmlns:vt="http://schemas.openxmlformats.org/officeDocument/2006/docPropsVTypes">
  <Application>Microsoft Excel Online</Application>
  <Manager/>
  <Company>Fujitsu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MENDEZ VEIGA, SANDRA</dc:creator>
  <cp:keywords/>
  <dc:description/>
  <cp:lastModifiedBy>Méndez Veiga, Sandra</cp:lastModifiedBy>
  <cp:revision/>
  <dcterms:created xsi:type="dcterms:W3CDTF">2025-03-26T09:40:19Z</dcterms:created>
  <dcterms:modified xsi:type="dcterms:W3CDTF">2025-05-23T11:21:42Z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0x010100E323DB505B0E01418669D645DF779F0F</vt:lpwstr>
  </property>
  <property fmtid="{D5CDD505-2E9C-101B-9397-08002B2CF9AE}" pid="3" name="MediaServiceImageTags">
    <vt:lpwstr/>
  </property>
</Properties>
</file>